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5AD84B81-7284-4F10-9D00-91828E22B1C7}" xr6:coauthVersionLast="47" xr6:coauthVersionMax="47" xr10:uidLastSave="{00000000-0000-0000-0000-000000000000}"/>
  <bookViews>
    <workbookView xWindow="-108" yWindow="-108" windowWidth="23256" windowHeight="12456" firstSheet="6" activeTab="11" xr2:uid="{74B3261E-7E25-4B81-AA56-18EE7F16192D}"/>
  </bookViews>
  <sheets>
    <sheet name="SIJEČANJ_2024" sheetId="1" r:id="rId1"/>
    <sheet name="VELJAČA_2024" sheetId="2" r:id="rId2"/>
    <sheet name="OŽUJAK_2024" sheetId="3" r:id="rId3"/>
    <sheet name="TRAVANJ_2024" sheetId="4" r:id="rId4"/>
    <sheet name="SVIBANJ_2024" sheetId="5" r:id="rId5"/>
    <sheet name="LIPANJ_2024" sheetId="6" r:id="rId6"/>
    <sheet name="SRPANJ_2024" sheetId="7" r:id="rId7"/>
    <sheet name="KOLOVOZ_2024" sheetId="8" r:id="rId8"/>
    <sheet name="RUJAN_2024" sheetId="14" r:id="rId9"/>
    <sheet name="LISTOPAD_2024" sheetId="15" r:id="rId10"/>
    <sheet name="STUDENI_2024" sheetId="16" r:id="rId11"/>
    <sheet name=" PROSINAC_2024" sheetId="17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8" i="17" l="1"/>
  <c r="M17" i="14"/>
  <c r="M17" i="7"/>
  <c r="M17" i="1"/>
  <c r="M17" i="2"/>
  <c r="M18" i="3"/>
  <c r="M17" i="16"/>
  <c r="M16" i="4"/>
  <c r="M16" i="8"/>
  <c r="M17" i="15"/>
  <c r="M17" i="5"/>
  <c r="M18" i="6"/>
</calcChain>
</file>

<file path=xl/sharedStrings.xml><?xml version="1.0" encoding="utf-8"?>
<sst xmlns="http://schemas.openxmlformats.org/spreadsheetml/2006/main" count="450" uniqueCount="63">
  <si>
    <t>Redni broj</t>
  </si>
  <si>
    <t>Datum isplate</t>
  </si>
  <si>
    <t>Isplatitelj</t>
  </si>
  <si>
    <t>Primatelj</t>
  </si>
  <si>
    <t>Sjedište primatelja</t>
  </si>
  <si>
    <t>OIB</t>
  </si>
  <si>
    <t>Iznos, EUR</t>
  </si>
  <si>
    <t>Vrsta rashoda/ izdatka</t>
  </si>
  <si>
    <t>1.</t>
  </si>
  <si>
    <t>2.</t>
  </si>
  <si>
    <t>3.</t>
  </si>
  <si>
    <t>UKUPNO:</t>
  </si>
  <si>
    <t>09.07.2024.</t>
  </si>
  <si>
    <t>MZO</t>
  </si>
  <si>
    <t>3111- Plaće za redovan rad</t>
  </si>
  <si>
    <t>3132- Doprinosi za obvezno zdravstveno osiguranje</t>
  </si>
  <si>
    <t>3212- Naknade za prijevoz</t>
  </si>
  <si>
    <t>09.08.2024.</t>
  </si>
  <si>
    <t>10.06.2024.</t>
  </si>
  <si>
    <t>31216- Regres za godišnji odmor</t>
  </si>
  <si>
    <t>4.</t>
  </si>
  <si>
    <t>5.</t>
  </si>
  <si>
    <t>09.05.2024.</t>
  </si>
  <si>
    <t>17.06.2024.</t>
  </si>
  <si>
    <t>10.04.2024.</t>
  </si>
  <si>
    <t>3121- Ostali rashodi za zaposlene</t>
  </si>
  <si>
    <t>11.03.2024.</t>
  </si>
  <si>
    <t>10.01.2024.</t>
  </si>
  <si>
    <t>26.01.2024.</t>
  </si>
  <si>
    <t>09.02.2024.</t>
  </si>
  <si>
    <t>27.02.2024.</t>
  </si>
  <si>
    <t>09.09.2024.</t>
  </si>
  <si>
    <t>27.09.2024.</t>
  </si>
  <si>
    <t>29.10.2024.</t>
  </si>
  <si>
    <t>09.10.2024.</t>
  </si>
  <si>
    <t>11.11.2024.</t>
  </si>
  <si>
    <t>Izvješće o trošenju sredstava za mjesec STUDENI 2024. godine</t>
  </si>
  <si>
    <t>OSNOVNA ŠKOLA VINICA, MARČAN, VINIČKA 10</t>
  </si>
  <si>
    <t>OIB: 96025995770</t>
  </si>
  <si>
    <t>Sukladno članku 6. stavku 1. Naputka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 (Narodne novine br. 59/2023), Osnovna škola Vinica objavljuje:</t>
  </si>
  <si>
    <t>OŠ VINICA</t>
  </si>
  <si>
    <t>Marčan, Vinička 10, 42207 Vinica</t>
  </si>
  <si>
    <t>Iznos EUR</t>
  </si>
  <si>
    <t>25.3.2024.</t>
  </si>
  <si>
    <t>28.03.2024.</t>
  </si>
  <si>
    <t>27.05.2024.</t>
  </si>
  <si>
    <t>27.06.2024.</t>
  </si>
  <si>
    <t>26.07.2024.</t>
  </si>
  <si>
    <t>27.11.2024.</t>
  </si>
  <si>
    <t>Izvješće o trošenju sredstava za mjesec LISTOPAD 2024. godine</t>
  </si>
  <si>
    <t>Izvješće o trošenju sredstava za mjesec RUJAN 2024. godine</t>
  </si>
  <si>
    <t>Izvješće o trošenju sredstava za mjesec SIJEČANJ 2024. godine</t>
  </si>
  <si>
    <t>Izvješće o trošenju sredstava za mjesec VELJAČU 2024. godine</t>
  </si>
  <si>
    <t>Izvješće o trošenju sredstava za mjesec OŽUJAK 2024. godine</t>
  </si>
  <si>
    <t>Izvješće o trošenju sredstava za mjesec TRAVANJ 2024. godine</t>
  </si>
  <si>
    <t>Izvješće o trošenju sredstava za mjesec SVIBANJ 2024. godine</t>
  </si>
  <si>
    <t>Izvješće o trošenju sredstava za mjesec LIPANJ 2024. godine</t>
  </si>
  <si>
    <t>Izvješće o trošenju sredstava za mjesec SRPANJ 2024. godine</t>
  </si>
  <si>
    <t>Izvješće o trošenju sredstava za mjesec KOLOVOZ 2024. godine</t>
  </si>
  <si>
    <t>Izvješće o trošenju sredstava za mjesec PROSINAC 2024. godine</t>
  </si>
  <si>
    <t>05.12.2024.</t>
  </si>
  <si>
    <t>11.12.2024.</t>
  </si>
  <si>
    <t>18.12.2024.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</si>
</sst>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wrapText="1"/>
    </xf>
    <xf numFmtId="0" fontId="1" fillId="0" borderId="0" xfId="0" applyFont="1"/>
    <xf numFmtId="0" fontId="0" fillId="0" borderId="1" xfId="0" applyBorder="1" applyAlignment="1">
      <alignment vertical="center" wrapText="1"/>
    </xf>
    <xf numFmtId="0" fontId="0" fillId="0" borderId="1" xfId="0" applyBorder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8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2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4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4" fontId="0" fillId="0" borderId="10" xfId="0" applyNumberForma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472E6-1100-4262-AB57-9D75B066BCBE}">
  <sheetPr>
    <pageSetUpPr fitToPage="1"/>
  </sheetPr>
  <dimension ref="B2:Q17"/>
  <sheetViews>
    <sheetView workbookViewId="0">
      <selection activeCell="S10" sqref="S10"/>
    </sheetView>
  </sheetViews>
  <sheetFormatPr defaultRowHeight="14.4" x14ac:dyDescent="0.3"/>
  <cols>
    <col min="2" max="2" width="9.6640625" customWidth="1"/>
    <col min="8" max="8" width="8.33203125" customWidth="1"/>
    <col min="10" max="10" width="21.33203125" customWidth="1"/>
  </cols>
  <sheetData>
    <row r="2" spans="2:17" x14ac:dyDescent="0.3">
      <c r="B2" s="12" t="s">
        <v>37</v>
      </c>
      <c r="C2" s="12"/>
      <c r="D2" s="12"/>
      <c r="E2" s="12"/>
      <c r="F2" s="12"/>
    </row>
    <row r="3" spans="2:17" x14ac:dyDescent="0.3">
      <c r="B3" s="4" t="s">
        <v>38</v>
      </c>
      <c r="C3" s="4"/>
      <c r="D3" s="4"/>
      <c r="E3" s="4"/>
      <c r="F3" s="4"/>
    </row>
    <row r="5" spans="2:17" ht="45" customHeight="1" x14ac:dyDescent="0.3">
      <c r="B5" s="13" t="s">
        <v>39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8" spans="2:17" ht="15.6" x14ac:dyDescent="0.3">
      <c r="F8" s="14" t="s">
        <v>51</v>
      </c>
      <c r="G8" s="14"/>
      <c r="H8" s="14"/>
      <c r="I8" s="14"/>
      <c r="J8" s="14"/>
      <c r="K8" s="14"/>
      <c r="L8" s="14"/>
      <c r="M8" s="14"/>
    </row>
    <row r="11" spans="2:17" x14ac:dyDescent="0.3">
      <c r="B11" s="5" t="s">
        <v>0</v>
      </c>
      <c r="C11" s="15" t="s">
        <v>1</v>
      </c>
      <c r="D11" s="15"/>
      <c r="E11" s="15" t="s">
        <v>2</v>
      </c>
      <c r="F11" s="15"/>
      <c r="G11" s="15" t="s">
        <v>3</v>
      </c>
      <c r="H11" s="15"/>
      <c r="I11" s="15" t="s">
        <v>4</v>
      </c>
      <c r="J11" s="15"/>
      <c r="K11" s="15" t="s">
        <v>5</v>
      </c>
      <c r="L11" s="15"/>
      <c r="M11" s="15" t="s">
        <v>42</v>
      </c>
      <c r="N11" s="15"/>
      <c r="O11" s="15" t="s">
        <v>7</v>
      </c>
      <c r="P11" s="15"/>
      <c r="Q11" s="15"/>
    </row>
    <row r="12" spans="2:17" x14ac:dyDescent="0.3">
      <c r="B12" s="6" t="s">
        <v>8</v>
      </c>
      <c r="C12" s="16" t="s">
        <v>27</v>
      </c>
      <c r="D12" s="16"/>
      <c r="E12" s="16" t="s">
        <v>13</v>
      </c>
      <c r="F12" s="16"/>
      <c r="G12" s="16" t="s">
        <v>40</v>
      </c>
      <c r="H12" s="16"/>
      <c r="I12" s="16" t="s">
        <v>41</v>
      </c>
      <c r="J12" s="16"/>
      <c r="K12" s="16">
        <v>96025995770</v>
      </c>
      <c r="L12" s="16"/>
      <c r="M12" s="17">
        <v>66851.55</v>
      </c>
      <c r="N12" s="17"/>
      <c r="O12" s="18" t="s">
        <v>14</v>
      </c>
      <c r="P12" s="18"/>
      <c r="Q12" s="18"/>
    </row>
    <row r="13" spans="2:17" ht="30.75" customHeight="1" x14ac:dyDescent="0.3">
      <c r="B13" s="6" t="s">
        <v>9</v>
      </c>
      <c r="C13" s="16" t="s">
        <v>27</v>
      </c>
      <c r="D13" s="16"/>
      <c r="E13" s="16" t="s">
        <v>13</v>
      </c>
      <c r="F13" s="16"/>
      <c r="G13" s="16" t="s">
        <v>40</v>
      </c>
      <c r="H13" s="16"/>
      <c r="I13" s="16" t="s">
        <v>41</v>
      </c>
      <c r="J13" s="16"/>
      <c r="K13" s="16">
        <v>96025995770</v>
      </c>
      <c r="L13" s="16"/>
      <c r="M13" s="17">
        <v>11030.5</v>
      </c>
      <c r="N13" s="17"/>
      <c r="O13" s="19" t="s">
        <v>15</v>
      </c>
      <c r="P13" s="19"/>
      <c r="Q13" s="19"/>
    </row>
    <row r="14" spans="2:17" x14ac:dyDescent="0.3">
      <c r="B14" s="6" t="s">
        <v>10</v>
      </c>
      <c r="C14" s="16" t="s">
        <v>27</v>
      </c>
      <c r="D14" s="16"/>
      <c r="E14" s="20" t="s">
        <v>13</v>
      </c>
      <c r="F14" s="21"/>
      <c r="G14" s="16" t="s">
        <v>40</v>
      </c>
      <c r="H14" s="16"/>
      <c r="I14" s="16" t="s">
        <v>41</v>
      </c>
      <c r="J14" s="16"/>
      <c r="K14" s="16">
        <v>96025995770</v>
      </c>
      <c r="L14" s="16"/>
      <c r="M14" s="17">
        <v>2717.49</v>
      </c>
      <c r="N14" s="17"/>
      <c r="O14" s="18" t="s">
        <v>16</v>
      </c>
      <c r="P14" s="18"/>
      <c r="Q14" s="18"/>
    </row>
    <row r="15" spans="2:17" ht="29.25" customHeight="1" x14ac:dyDescent="0.3">
      <c r="B15" s="6" t="s">
        <v>20</v>
      </c>
      <c r="C15" s="16" t="s">
        <v>28</v>
      </c>
      <c r="D15" s="16"/>
      <c r="E15" s="20" t="s">
        <v>13</v>
      </c>
      <c r="F15" s="21"/>
      <c r="G15" s="16" t="s">
        <v>40</v>
      </c>
      <c r="H15" s="16"/>
      <c r="I15" s="16" t="s">
        <v>41</v>
      </c>
      <c r="J15" s="16"/>
      <c r="K15" s="16">
        <v>96025995770</v>
      </c>
      <c r="L15" s="16"/>
      <c r="M15" s="17">
        <v>441.44</v>
      </c>
      <c r="N15" s="17"/>
      <c r="O15" s="19" t="s">
        <v>25</v>
      </c>
      <c r="P15" s="19"/>
      <c r="Q15" s="19"/>
    </row>
    <row r="16" spans="2:17" x14ac:dyDescent="0.3">
      <c r="C16" s="1"/>
      <c r="D16" s="1"/>
      <c r="E16" s="1"/>
      <c r="F16" s="1"/>
      <c r="G16" s="1"/>
      <c r="H16" s="1"/>
      <c r="I16" s="1"/>
      <c r="J16" s="1"/>
      <c r="K16" s="1"/>
      <c r="L16" s="1"/>
      <c r="M16" s="7"/>
      <c r="N16" s="7"/>
      <c r="O16" s="8"/>
      <c r="P16" s="8"/>
      <c r="Q16" s="8"/>
    </row>
    <row r="17" spans="11:14" x14ac:dyDescent="0.3">
      <c r="K17" s="22" t="s">
        <v>11</v>
      </c>
      <c r="L17" s="22"/>
      <c r="M17" s="23">
        <f>SUM(M12:N15)</f>
        <v>81040.98000000001</v>
      </c>
      <c r="N17" s="22"/>
    </row>
  </sheetData>
  <mergeCells count="40">
    <mergeCell ref="O15:Q15"/>
    <mergeCell ref="K17:L17"/>
    <mergeCell ref="M17:N17"/>
    <mergeCell ref="C15:D15"/>
    <mergeCell ref="E15:F15"/>
    <mergeCell ref="G15:H15"/>
    <mergeCell ref="I15:J15"/>
    <mergeCell ref="K15:L15"/>
    <mergeCell ref="M15:N15"/>
    <mergeCell ref="M12:N12"/>
    <mergeCell ref="O12:Q12"/>
    <mergeCell ref="O13:Q13"/>
    <mergeCell ref="C14:D14"/>
    <mergeCell ref="E14:F14"/>
    <mergeCell ref="G14:H14"/>
    <mergeCell ref="I14:J14"/>
    <mergeCell ref="K14:L14"/>
    <mergeCell ref="M14:N14"/>
    <mergeCell ref="O14:Q14"/>
    <mergeCell ref="C13:D13"/>
    <mergeCell ref="E13:F13"/>
    <mergeCell ref="G13:H13"/>
    <mergeCell ref="I13:J13"/>
    <mergeCell ref="K13:L13"/>
    <mergeCell ref="M13:N13"/>
    <mergeCell ref="C12:D12"/>
    <mergeCell ref="E12:F12"/>
    <mergeCell ref="G12:H12"/>
    <mergeCell ref="I12:J12"/>
    <mergeCell ref="K12:L12"/>
    <mergeCell ref="B2:F2"/>
    <mergeCell ref="B5:Q5"/>
    <mergeCell ref="F8:M8"/>
    <mergeCell ref="C11:D11"/>
    <mergeCell ref="E11:F11"/>
    <mergeCell ref="G11:H11"/>
    <mergeCell ref="I11:J11"/>
    <mergeCell ref="K11:L11"/>
    <mergeCell ref="M11:N11"/>
    <mergeCell ref="O11:Q11"/>
  </mergeCells>
  <phoneticPr fontId="4" type="noConversion"/>
  <pageMargins left="0.7" right="0.7" top="0.75" bottom="0.75" header="0.3" footer="0.3"/>
  <pageSetup paperSize="9" scale="83" fitToHeight="0" orientation="landscape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BC2F0-078F-4BE8-B8AF-5F29E4EB626E}">
  <sheetPr>
    <pageSetUpPr fitToPage="1"/>
  </sheetPr>
  <dimension ref="B2:Q17"/>
  <sheetViews>
    <sheetView workbookViewId="0">
      <selection activeCell="T13" sqref="T13"/>
    </sheetView>
  </sheetViews>
  <sheetFormatPr defaultRowHeight="14.4" x14ac:dyDescent="0.3"/>
  <cols>
    <col min="10" max="10" width="21.33203125" customWidth="1"/>
  </cols>
  <sheetData>
    <row r="2" spans="2:17" x14ac:dyDescent="0.3">
      <c r="B2" s="12" t="s">
        <v>37</v>
      </c>
      <c r="C2" s="12"/>
      <c r="D2" s="12"/>
      <c r="E2" s="12"/>
      <c r="F2" s="12"/>
    </row>
    <row r="3" spans="2:17" x14ac:dyDescent="0.3">
      <c r="B3" s="4" t="s">
        <v>38</v>
      </c>
      <c r="C3" s="4"/>
      <c r="D3" s="4"/>
      <c r="E3" s="4"/>
      <c r="F3" s="4"/>
    </row>
    <row r="5" spans="2:17" ht="54" customHeight="1" x14ac:dyDescent="0.3">
      <c r="B5" s="13" t="s">
        <v>39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8" spans="2:17" ht="15.6" x14ac:dyDescent="0.3">
      <c r="F8" s="14" t="s">
        <v>49</v>
      </c>
      <c r="G8" s="14"/>
      <c r="H8" s="14"/>
      <c r="I8" s="14"/>
      <c r="J8" s="14"/>
      <c r="K8" s="14"/>
      <c r="L8" s="14"/>
      <c r="M8" s="14"/>
    </row>
    <row r="11" spans="2:17" ht="28.8" x14ac:dyDescent="0.3">
      <c r="B11" s="5" t="s">
        <v>0</v>
      </c>
      <c r="C11" s="15" t="s">
        <v>1</v>
      </c>
      <c r="D11" s="15"/>
      <c r="E11" s="15" t="s">
        <v>2</v>
      </c>
      <c r="F11" s="15"/>
      <c r="G11" s="15" t="s">
        <v>3</v>
      </c>
      <c r="H11" s="15"/>
      <c r="I11" s="15" t="s">
        <v>4</v>
      </c>
      <c r="J11" s="15"/>
      <c r="K11" s="15" t="s">
        <v>5</v>
      </c>
      <c r="L11" s="15"/>
      <c r="M11" s="15" t="s">
        <v>6</v>
      </c>
      <c r="N11" s="15"/>
      <c r="O11" s="15" t="s">
        <v>7</v>
      </c>
      <c r="P11" s="15"/>
      <c r="Q11" s="15"/>
    </row>
    <row r="12" spans="2:17" ht="14.4" customHeight="1" x14ac:dyDescent="0.3">
      <c r="B12" s="6" t="s">
        <v>8</v>
      </c>
      <c r="C12" s="16" t="s">
        <v>34</v>
      </c>
      <c r="D12" s="16"/>
      <c r="E12" s="16" t="s">
        <v>13</v>
      </c>
      <c r="F12" s="16"/>
      <c r="G12" s="16" t="s">
        <v>40</v>
      </c>
      <c r="H12" s="16"/>
      <c r="I12" s="16" t="s">
        <v>41</v>
      </c>
      <c r="J12" s="16"/>
      <c r="K12" s="16">
        <v>96025995770</v>
      </c>
      <c r="L12" s="16"/>
      <c r="M12" s="17">
        <v>79757.94</v>
      </c>
      <c r="N12" s="16"/>
      <c r="O12" s="18" t="s">
        <v>14</v>
      </c>
      <c r="P12" s="18"/>
      <c r="Q12" s="18"/>
    </row>
    <row r="13" spans="2:17" ht="28.5" customHeight="1" x14ac:dyDescent="0.3">
      <c r="B13" s="6" t="s">
        <v>9</v>
      </c>
      <c r="C13" s="20" t="s">
        <v>34</v>
      </c>
      <c r="D13" s="21"/>
      <c r="E13" s="20" t="s">
        <v>13</v>
      </c>
      <c r="F13" s="21"/>
      <c r="G13" s="16" t="s">
        <v>40</v>
      </c>
      <c r="H13" s="16"/>
      <c r="I13" s="16" t="s">
        <v>41</v>
      </c>
      <c r="J13" s="16"/>
      <c r="K13" s="16">
        <v>96025995770</v>
      </c>
      <c r="L13" s="16"/>
      <c r="M13" s="17">
        <v>13160.06</v>
      </c>
      <c r="N13" s="16"/>
      <c r="O13" s="19" t="s">
        <v>15</v>
      </c>
      <c r="P13" s="19"/>
      <c r="Q13" s="19"/>
    </row>
    <row r="14" spans="2:17" ht="27.75" customHeight="1" x14ac:dyDescent="0.3">
      <c r="B14" s="6" t="s">
        <v>10</v>
      </c>
      <c r="C14" s="20" t="s">
        <v>34</v>
      </c>
      <c r="D14" s="21"/>
      <c r="E14" s="20" t="s">
        <v>13</v>
      </c>
      <c r="F14" s="21"/>
      <c r="G14" s="16" t="s">
        <v>40</v>
      </c>
      <c r="H14" s="16"/>
      <c r="I14" s="16" t="s">
        <v>41</v>
      </c>
      <c r="J14" s="16"/>
      <c r="K14" s="16">
        <v>96025995770</v>
      </c>
      <c r="L14" s="16"/>
      <c r="M14" s="17">
        <v>3580.47</v>
      </c>
      <c r="N14" s="17"/>
      <c r="O14" s="18" t="s">
        <v>16</v>
      </c>
      <c r="P14" s="18"/>
      <c r="Q14" s="18"/>
    </row>
    <row r="15" spans="2:17" ht="26.4" customHeight="1" x14ac:dyDescent="0.3">
      <c r="B15" s="6" t="s">
        <v>20</v>
      </c>
      <c r="C15" s="16" t="s">
        <v>33</v>
      </c>
      <c r="D15" s="16"/>
      <c r="E15" s="16" t="s">
        <v>13</v>
      </c>
      <c r="F15" s="16"/>
      <c r="G15" s="16" t="s">
        <v>40</v>
      </c>
      <c r="H15" s="16"/>
      <c r="I15" s="16" t="s">
        <v>41</v>
      </c>
      <c r="J15" s="16"/>
      <c r="K15" s="16">
        <v>96025995770</v>
      </c>
      <c r="L15" s="16"/>
      <c r="M15" s="17">
        <v>1386.47</v>
      </c>
      <c r="N15" s="17"/>
      <c r="O15" s="27" t="s">
        <v>25</v>
      </c>
      <c r="P15" s="28"/>
      <c r="Q15" s="29"/>
    </row>
    <row r="17" spans="11:14" x14ac:dyDescent="0.3">
      <c r="K17" s="22" t="s">
        <v>11</v>
      </c>
      <c r="L17" s="22"/>
      <c r="M17" s="23">
        <f>SUM(M12:N15)</f>
        <v>97884.94</v>
      </c>
      <c r="N17" s="22"/>
    </row>
  </sheetData>
  <mergeCells count="40">
    <mergeCell ref="B2:F2"/>
    <mergeCell ref="B5:Q5"/>
    <mergeCell ref="F8:M8"/>
    <mergeCell ref="C11:D11"/>
    <mergeCell ref="E11:F11"/>
    <mergeCell ref="G11:H11"/>
    <mergeCell ref="I11:J11"/>
    <mergeCell ref="K11:L11"/>
    <mergeCell ref="M11:N11"/>
    <mergeCell ref="O11:Q11"/>
    <mergeCell ref="O12:Q12"/>
    <mergeCell ref="K13:L13"/>
    <mergeCell ref="K14:L14"/>
    <mergeCell ref="C12:D12"/>
    <mergeCell ref="E12:F12"/>
    <mergeCell ref="G12:H12"/>
    <mergeCell ref="I12:J12"/>
    <mergeCell ref="K12:L12"/>
    <mergeCell ref="M12:N12"/>
    <mergeCell ref="I13:J13"/>
    <mergeCell ref="I14:J14"/>
    <mergeCell ref="O15:Q15"/>
    <mergeCell ref="C15:D15"/>
    <mergeCell ref="E15:F15"/>
    <mergeCell ref="G15:H15"/>
    <mergeCell ref="I15:J15"/>
    <mergeCell ref="K15:L15"/>
    <mergeCell ref="M15:N15"/>
    <mergeCell ref="C13:D13"/>
    <mergeCell ref="C14:D14"/>
    <mergeCell ref="E13:F13"/>
    <mergeCell ref="E14:F14"/>
    <mergeCell ref="G13:H13"/>
    <mergeCell ref="G14:H14"/>
    <mergeCell ref="M13:N13"/>
    <mergeCell ref="M14:N14"/>
    <mergeCell ref="O13:Q13"/>
    <mergeCell ref="O14:Q14"/>
    <mergeCell ref="K17:L17"/>
    <mergeCell ref="M17:N17"/>
  </mergeCells>
  <pageMargins left="0.7" right="0.7" top="0.75" bottom="0.75" header="0.3" footer="0.3"/>
  <pageSetup paperSize="9" scale="84" fitToHeight="0" orientation="landscape" horizontalDpi="360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7FF08-A3D2-4CB9-93D4-C8E01505B76A}">
  <sheetPr>
    <pageSetUpPr fitToPage="1"/>
  </sheetPr>
  <dimension ref="B2:Q17"/>
  <sheetViews>
    <sheetView workbookViewId="0">
      <selection activeCell="Q19" sqref="Q19"/>
    </sheetView>
  </sheetViews>
  <sheetFormatPr defaultRowHeight="14.4" x14ac:dyDescent="0.3"/>
  <cols>
    <col min="10" max="10" width="18.5546875" customWidth="1"/>
  </cols>
  <sheetData>
    <row r="2" spans="2:17" x14ac:dyDescent="0.3">
      <c r="B2" s="12" t="s">
        <v>37</v>
      </c>
      <c r="C2" s="12"/>
      <c r="D2" s="12"/>
      <c r="E2" s="12"/>
      <c r="F2" s="12"/>
    </row>
    <row r="3" spans="2:17" x14ac:dyDescent="0.3">
      <c r="B3" s="4" t="s">
        <v>38</v>
      </c>
      <c r="C3" s="4"/>
      <c r="D3" s="4"/>
      <c r="E3" s="4"/>
      <c r="F3" s="4"/>
    </row>
    <row r="5" spans="2:17" ht="66.75" customHeight="1" x14ac:dyDescent="0.3">
      <c r="B5" s="13" t="s">
        <v>39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8" spans="2:17" ht="15.6" x14ac:dyDescent="0.3">
      <c r="F8" s="14" t="s">
        <v>36</v>
      </c>
      <c r="G8" s="14"/>
      <c r="H8" s="14"/>
      <c r="I8" s="14"/>
      <c r="J8" s="14"/>
      <c r="K8" s="14"/>
      <c r="L8" s="14"/>
      <c r="M8" s="14"/>
    </row>
    <row r="11" spans="2:17" ht="28.8" x14ac:dyDescent="0.3">
      <c r="B11" s="5" t="s">
        <v>0</v>
      </c>
      <c r="C11" s="15" t="s">
        <v>1</v>
      </c>
      <c r="D11" s="15"/>
      <c r="E11" s="15" t="s">
        <v>2</v>
      </c>
      <c r="F11" s="15"/>
      <c r="G11" s="15" t="s">
        <v>3</v>
      </c>
      <c r="H11" s="15"/>
      <c r="I11" s="15" t="s">
        <v>4</v>
      </c>
      <c r="J11" s="15"/>
      <c r="K11" s="15" t="s">
        <v>5</v>
      </c>
      <c r="L11" s="15"/>
      <c r="M11" s="15" t="s">
        <v>6</v>
      </c>
      <c r="N11" s="15"/>
      <c r="O11" s="15" t="s">
        <v>7</v>
      </c>
      <c r="P11" s="15"/>
      <c r="Q11" s="15"/>
    </row>
    <row r="12" spans="2:17" ht="14.4" customHeight="1" x14ac:dyDescent="0.3">
      <c r="B12" s="6" t="s">
        <v>8</v>
      </c>
      <c r="C12" s="16" t="s">
        <v>35</v>
      </c>
      <c r="D12" s="16"/>
      <c r="E12" s="16" t="s">
        <v>13</v>
      </c>
      <c r="F12" s="16"/>
      <c r="G12" s="16" t="s">
        <v>40</v>
      </c>
      <c r="H12" s="16"/>
      <c r="I12" s="16" t="s">
        <v>41</v>
      </c>
      <c r="J12" s="16"/>
      <c r="K12" s="16">
        <v>96025995770</v>
      </c>
      <c r="L12" s="16"/>
      <c r="M12" s="17">
        <v>81319.37</v>
      </c>
      <c r="N12" s="16"/>
      <c r="O12" s="18" t="s">
        <v>14</v>
      </c>
      <c r="P12" s="18"/>
      <c r="Q12" s="18"/>
    </row>
    <row r="13" spans="2:17" ht="25.8" customHeight="1" x14ac:dyDescent="0.3">
      <c r="B13" s="6" t="s">
        <v>9</v>
      </c>
      <c r="C13" s="20" t="s">
        <v>35</v>
      </c>
      <c r="D13" s="21"/>
      <c r="E13" s="20" t="s">
        <v>13</v>
      </c>
      <c r="F13" s="21"/>
      <c r="G13" s="16" t="s">
        <v>40</v>
      </c>
      <c r="H13" s="16"/>
      <c r="I13" s="16" t="s">
        <v>41</v>
      </c>
      <c r="J13" s="16"/>
      <c r="K13" s="16">
        <v>96025995770</v>
      </c>
      <c r="L13" s="16"/>
      <c r="M13" s="17">
        <v>13417.7</v>
      </c>
      <c r="N13" s="16"/>
      <c r="O13" s="19" t="s">
        <v>15</v>
      </c>
      <c r="P13" s="19"/>
      <c r="Q13" s="19"/>
    </row>
    <row r="14" spans="2:17" ht="14.4" customHeight="1" x14ac:dyDescent="0.3">
      <c r="B14" s="6" t="s">
        <v>10</v>
      </c>
      <c r="C14" s="20" t="s">
        <v>35</v>
      </c>
      <c r="D14" s="21"/>
      <c r="E14" s="20" t="s">
        <v>13</v>
      </c>
      <c r="F14" s="21"/>
      <c r="G14" s="16" t="s">
        <v>40</v>
      </c>
      <c r="H14" s="16"/>
      <c r="I14" s="16" t="s">
        <v>41</v>
      </c>
      <c r="J14" s="16"/>
      <c r="K14" s="16">
        <v>96025995770</v>
      </c>
      <c r="L14" s="16"/>
      <c r="M14" s="17">
        <v>3487.85</v>
      </c>
      <c r="N14" s="17"/>
      <c r="O14" s="18" t="s">
        <v>16</v>
      </c>
      <c r="P14" s="18"/>
      <c r="Q14" s="18"/>
    </row>
    <row r="15" spans="2:17" ht="27" customHeight="1" x14ac:dyDescent="0.3">
      <c r="B15" s="6" t="s">
        <v>20</v>
      </c>
      <c r="C15" s="20" t="s">
        <v>48</v>
      </c>
      <c r="D15" s="21"/>
      <c r="E15" s="16" t="s">
        <v>13</v>
      </c>
      <c r="F15" s="16"/>
      <c r="G15" s="16" t="s">
        <v>40</v>
      </c>
      <c r="H15" s="16"/>
      <c r="I15" s="16" t="s">
        <v>41</v>
      </c>
      <c r="J15" s="16"/>
      <c r="K15" s="16">
        <v>96025995770</v>
      </c>
      <c r="L15" s="16"/>
      <c r="M15" s="16">
        <v>949.22</v>
      </c>
      <c r="N15" s="16"/>
      <c r="O15" s="27" t="s">
        <v>25</v>
      </c>
      <c r="P15" s="28"/>
      <c r="Q15" s="29"/>
    </row>
    <row r="17" spans="11:14" x14ac:dyDescent="0.3">
      <c r="K17" s="22" t="s">
        <v>11</v>
      </c>
      <c r="L17" s="22"/>
      <c r="M17" s="23">
        <f>SUM(M12:N15)</f>
        <v>99174.14</v>
      </c>
      <c r="N17" s="22"/>
    </row>
  </sheetData>
  <mergeCells count="40">
    <mergeCell ref="K17:L17"/>
    <mergeCell ref="M17:N17"/>
    <mergeCell ref="O14:Q14"/>
    <mergeCell ref="C15:D15"/>
    <mergeCell ref="E15:F15"/>
    <mergeCell ref="G15:H15"/>
    <mergeCell ref="I15:J15"/>
    <mergeCell ref="K15:L15"/>
    <mergeCell ref="M15:N15"/>
    <mergeCell ref="O15:Q15"/>
    <mergeCell ref="C14:D14"/>
    <mergeCell ref="E14:F14"/>
    <mergeCell ref="G14:H14"/>
    <mergeCell ref="I14:J14"/>
    <mergeCell ref="K14:L14"/>
    <mergeCell ref="M14:N14"/>
    <mergeCell ref="O12:Q12"/>
    <mergeCell ref="C13:D13"/>
    <mergeCell ref="E13:F13"/>
    <mergeCell ref="G13:H13"/>
    <mergeCell ref="I13:J13"/>
    <mergeCell ref="K13:L13"/>
    <mergeCell ref="M13:N13"/>
    <mergeCell ref="O13:Q13"/>
    <mergeCell ref="C12:D12"/>
    <mergeCell ref="E12:F12"/>
    <mergeCell ref="G12:H12"/>
    <mergeCell ref="I12:J12"/>
    <mergeCell ref="K12:L12"/>
    <mergeCell ref="M12:N12"/>
    <mergeCell ref="B2:F2"/>
    <mergeCell ref="B5:Q5"/>
    <mergeCell ref="F8:M8"/>
    <mergeCell ref="C11:D11"/>
    <mergeCell ref="E11:F11"/>
    <mergeCell ref="G11:H11"/>
    <mergeCell ref="I11:J11"/>
    <mergeCell ref="K11:L11"/>
    <mergeCell ref="M11:N11"/>
    <mergeCell ref="O11:Q11"/>
  </mergeCells>
  <pageMargins left="0.7" right="0.7" top="0.75" bottom="0.75" header="0.3" footer="0.3"/>
  <pageSetup paperSize="9" scale="85" fitToHeight="0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7BB8B-3842-4174-B3A3-2650B710BAD8}">
  <dimension ref="B2:Q18"/>
  <sheetViews>
    <sheetView tabSelected="1" workbookViewId="0">
      <selection activeCell="U14" sqref="U14"/>
    </sheetView>
  </sheetViews>
  <sheetFormatPr defaultRowHeight="14.4" x14ac:dyDescent="0.3"/>
  <cols>
    <col min="10" max="10" width="22" customWidth="1"/>
  </cols>
  <sheetData>
    <row r="2" spans="2:17" x14ac:dyDescent="0.3">
      <c r="B2" s="12" t="s">
        <v>37</v>
      </c>
      <c r="C2" s="12"/>
      <c r="D2" s="12"/>
      <c r="E2" s="12"/>
      <c r="F2" s="12"/>
    </row>
    <row r="3" spans="2:17" x14ac:dyDescent="0.3">
      <c r="B3" s="4" t="s">
        <v>38</v>
      </c>
      <c r="C3" s="4"/>
      <c r="D3" s="4"/>
      <c r="E3" s="4"/>
      <c r="F3" s="4"/>
    </row>
    <row r="5" spans="2:17" ht="63" customHeight="1" x14ac:dyDescent="0.3">
      <c r="B5" s="13" t="s">
        <v>39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8" spans="2:17" ht="15.6" x14ac:dyDescent="0.3">
      <c r="F8" s="14" t="s">
        <v>59</v>
      </c>
      <c r="G8" s="14"/>
      <c r="H8" s="14"/>
      <c r="I8" s="14"/>
      <c r="J8" s="14"/>
      <c r="K8" s="14"/>
      <c r="L8" s="14"/>
      <c r="M8" s="14"/>
    </row>
    <row r="11" spans="2:17" ht="28.8" x14ac:dyDescent="0.3">
      <c r="B11" s="5" t="s">
        <v>0</v>
      </c>
      <c r="C11" s="42" t="s">
        <v>1</v>
      </c>
      <c r="D11" s="43"/>
      <c r="E11" s="42" t="s">
        <v>2</v>
      </c>
      <c r="F11" s="43"/>
      <c r="G11" s="42" t="s">
        <v>3</v>
      </c>
      <c r="H11" s="43"/>
      <c r="I11" s="42" t="s">
        <v>4</v>
      </c>
      <c r="J11" s="43"/>
      <c r="K11" s="42" t="s">
        <v>5</v>
      </c>
      <c r="L11" s="43"/>
      <c r="M11" s="42" t="s">
        <v>6</v>
      </c>
      <c r="N11" s="43"/>
      <c r="O11" s="42" t="s">
        <v>7</v>
      </c>
      <c r="P11" s="44"/>
      <c r="Q11" s="43"/>
    </row>
    <row r="12" spans="2:17" ht="30.6" customHeight="1" x14ac:dyDescent="0.3">
      <c r="B12" s="6" t="s">
        <v>8</v>
      </c>
      <c r="C12" s="20" t="s">
        <v>60</v>
      </c>
      <c r="D12" s="21"/>
      <c r="E12" s="20" t="s">
        <v>13</v>
      </c>
      <c r="F12" s="21"/>
      <c r="G12" s="16" t="s">
        <v>40</v>
      </c>
      <c r="H12" s="16"/>
      <c r="I12" s="16" t="s">
        <v>41</v>
      </c>
      <c r="J12" s="16"/>
      <c r="K12" s="16">
        <v>96025995770</v>
      </c>
      <c r="L12" s="16"/>
      <c r="M12" s="17">
        <v>2800</v>
      </c>
      <c r="N12" s="16"/>
      <c r="O12" s="27" t="s">
        <v>25</v>
      </c>
      <c r="P12" s="28"/>
      <c r="Q12" s="29"/>
    </row>
    <row r="13" spans="2:17" ht="26.25" customHeight="1" x14ac:dyDescent="0.3">
      <c r="B13" s="6" t="s">
        <v>9</v>
      </c>
      <c r="C13" s="20" t="s">
        <v>61</v>
      </c>
      <c r="D13" s="21"/>
      <c r="E13" s="20" t="s">
        <v>13</v>
      </c>
      <c r="F13" s="21"/>
      <c r="G13" s="16" t="s">
        <v>40</v>
      </c>
      <c r="H13" s="16"/>
      <c r="I13" s="16" t="s">
        <v>41</v>
      </c>
      <c r="J13" s="16"/>
      <c r="K13" s="16">
        <v>96025995770</v>
      </c>
      <c r="L13" s="16"/>
      <c r="M13" s="17">
        <v>79204.33</v>
      </c>
      <c r="N13" s="16"/>
      <c r="O13" s="18" t="s">
        <v>14</v>
      </c>
      <c r="P13" s="18"/>
      <c r="Q13" s="18"/>
    </row>
    <row r="14" spans="2:17" ht="25.5" customHeight="1" x14ac:dyDescent="0.3">
      <c r="B14" s="6" t="s">
        <v>10</v>
      </c>
      <c r="C14" s="20" t="s">
        <v>61</v>
      </c>
      <c r="D14" s="21"/>
      <c r="E14" s="20" t="s">
        <v>13</v>
      </c>
      <c r="F14" s="21"/>
      <c r="G14" s="16" t="s">
        <v>40</v>
      </c>
      <c r="H14" s="16"/>
      <c r="I14" s="16" t="s">
        <v>41</v>
      </c>
      <c r="J14" s="16"/>
      <c r="K14" s="16">
        <v>96025995770</v>
      </c>
      <c r="L14" s="16"/>
      <c r="M14" s="17">
        <v>13068.76</v>
      </c>
      <c r="N14" s="17"/>
      <c r="O14" s="19" t="s">
        <v>15</v>
      </c>
      <c r="P14" s="19"/>
      <c r="Q14" s="19"/>
    </row>
    <row r="15" spans="2:17" ht="28.5" customHeight="1" x14ac:dyDescent="0.3">
      <c r="B15" s="6" t="s">
        <v>20</v>
      </c>
      <c r="C15" s="20" t="s">
        <v>61</v>
      </c>
      <c r="D15" s="21"/>
      <c r="E15" s="20" t="s">
        <v>13</v>
      </c>
      <c r="F15" s="21"/>
      <c r="G15" s="16" t="s">
        <v>40</v>
      </c>
      <c r="H15" s="16"/>
      <c r="I15" s="16" t="s">
        <v>41</v>
      </c>
      <c r="J15" s="16"/>
      <c r="K15" s="16">
        <v>96025995770</v>
      </c>
      <c r="L15" s="16"/>
      <c r="M15" s="17">
        <v>3359.82</v>
      </c>
      <c r="N15" s="17"/>
      <c r="O15" s="18" t="s">
        <v>16</v>
      </c>
      <c r="P15" s="18"/>
      <c r="Q15" s="18"/>
    </row>
    <row r="16" spans="2:17" ht="27.6" customHeight="1" x14ac:dyDescent="0.3">
      <c r="B16" s="6" t="s">
        <v>21</v>
      </c>
      <c r="C16" s="20" t="s">
        <v>62</v>
      </c>
      <c r="D16" s="21"/>
      <c r="E16" s="20" t="s">
        <v>13</v>
      </c>
      <c r="F16" s="21"/>
      <c r="G16" s="16" t="s">
        <v>40</v>
      </c>
      <c r="H16" s="16"/>
      <c r="I16" s="16" t="s">
        <v>41</v>
      </c>
      <c r="J16" s="16"/>
      <c r="K16" s="16">
        <v>96025995770</v>
      </c>
      <c r="L16" s="16"/>
      <c r="M16" s="24">
        <v>13314.85</v>
      </c>
      <c r="N16" s="25"/>
      <c r="O16" s="27" t="s">
        <v>25</v>
      </c>
      <c r="P16" s="28"/>
      <c r="Q16" s="29"/>
    </row>
    <row r="17" spans="11:14" x14ac:dyDescent="0.3">
      <c r="K17" s="11"/>
      <c r="L17" s="11"/>
      <c r="M17" s="11"/>
      <c r="N17" s="11"/>
    </row>
    <row r="18" spans="11:14" x14ac:dyDescent="0.3">
      <c r="K18" s="40" t="s">
        <v>11</v>
      </c>
      <c r="L18" s="40"/>
      <c r="M18" s="41">
        <f>SUM(M12:N16)</f>
        <v>111747.76000000001</v>
      </c>
      <c r="N18" s="41"/>
    </row>
  </sheetData>
  <mergeCells count="47">
    <mergeCell ref="B2:F2"/>
    <mergeCell ref="B5:Q5"/>
    <mergeCell ref="F8:M8"/>
    <mergeCell ref="C11:D11"/>
    <mergeCell ref="E11:F11"/>
    <mergeCell ref="G11:H11"/>
    <mergeCell ref="I11:J11"/>
    <mergeCell ref="K11:L11"/>
    <mergeCell ref="M11:N11"/>
    <mergeCell ref="O11:Q11"/>
    <mergeCell ref="O12:Q12"/>
    <mergeCell ref="C13:D13"/>
    <mergeCell ref="E13:F13"/>
    <mergeCell ref="G13:H13"/>
    <mergeCell ref="I13:J13"/>
    <mergeCell ref="K13:L13"/>
    <mergeCell ref="M13:N13"/>
    <mergeCell ref="C12:D12"/>
    <mergeCell ref="E12:F12"/>
    <mergeCell ref="G12:H12"/>
    <mergeCell ref="I12:J12"/>
    <mergeCell ref="K12:L12"/>
    <mergeCell ref="M12:N12"/>
    <mergeCell ref="O13:Q13"/>
    <mergeCell ref="M15:N15"/>
    <mergeCell ref="O15:Q15"/>
    <mergeCell ref="C14:D14"/>
    <mergeCell ref="E14:F14"/>
    <mergeCell ref="G14:H14"/>
    <mergeCell ref="I14:J14"/>
    <mergeCell ref="K14:L14"/>
    <mergeCell ref="M14:N14"/>
    <mergeCell ref="O14:Q14"/>
    <mergeCell ref="C15:D15"/>
    <mergeCell ref="E15:F15"/>
    <mergeCell ref="G15:H15"/>
    <mergeCell ref="I15:J15"/>
    <mergeCell ref="K15:L15"/>
    <mergeCell ref="K18:L18"/>
    <mergeCell ref="M18:N18"/>
    <mergeCell ref="O16:Q16"/>
    <mergeCell ref="C16:D16"/>
    <mergeCell ref="E16:F16"/>
    <mergeCell ref="G16:H16"/>
    <mergeCell ref="I16:J16"/>
    <mergeCell ref="K16:L16"/>
    <mergeCell ref="M16:N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B60ED-7F6F-41BD-BA68-13F6C43970BA}">
  <sheetPr>
    <pageSetUpPr fitToPage="1"/>
  </sheetPr>
  <dimension ref="B2:Q17"/>
  <sheetViews>
    <sheetView workbookViewId="0">
      <selection activeCell="V14" sqref="V14"/>
    </sheetView>
  </sheetViews>
  <sheetFormatPr defaultRowHeight="14.4" x14ac:dyDescent="0.3"/>
  <cols>
    <col min="2" max="2" width="9.6640625" customWidth="1"/>
    <col min="8" max="8" width="8.33203125" customWidth="1"/>
    <col min="10" max="10" width="19.44140625" customWidth="1"/>
  </cols>
  <sheetData>
    <row r="2" spans="2:17" x14ac:dyDescent="0.3">
      <c r="B2" s="12" t="s">
        <v>37</v>
      </c>
      <c r="C2" s="12"/>
      <c r="D2" s="12"/>
      <c r="E2" s="12"/>
      <c r="F2" s="12"/>
    </row>
    <row r="3" spans="2:17" x14ac:dyDescent="0.3">
      <c r="B3" s="4" t="s">
        <v>38</v>
      </c>
      <c r="C3" s="4"/>
      <c r="D3" s="4"/>
      <c r="E3" s="4"/>
      <c r="F3" s="4"/>
    </row>
    <row r="5" spans="2:17" ht="54" customHeight="1" x14ac:dyDescent="0.3">
      <c r="B5" s="13" t="s">
        <v>39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8" spans="2:17" ht="15.6" x14ac:dyDescent="0.3">
      <c r="F8" s="14" t="s">
        <v>52</v>
      </c>
      <c r="G8" s="14"/>
      <c r="H8" s="14"/>
      <c r="I8" s="14"/>
      <c r="J8" s="14"/>
      <c r="K8" s="14"/>
      <c r="L8" s="14"/>
      <c r="M8" s="14"/>
    </row>
    <row r="11" spans="2:17" x14ac:dyDescent="0.3">
      <c r="B11" s="5" t="s">
        <v>0</v>
      </c>
      <c r="C11" s="15" t="s">
        <v>1</v>
      </c>
      <c r="D11" s="15"/>
      <c r="E11" s="15" t="s">
        <v>2</v>
      </c>
      <c r="F11" s="15"/>
      <c r="G11" s="15" t="s">
        <v>3</v>
      </c>
      <c r="H11" s="15"/>
      <c r="I11" s="15" t="s">
        <v>4</v>
      </c>
      <c r="J11" s="15"/>
      <c r="K11" s="15" t="s">
        <v>5</v>
      </c>
      <c r="L11" s="15"/>
      <c r="M11" s="15" t="s">
        <v>6</v>
      </c>
      <c r="N11" s="15"/>
      <c r="O11" s="15" t="s">
        <v>7</v>
      </c>
      <c r="P11" s="15"/>
      <c r="Q11" s="15"/>
    </row>
    <row r="12" spans="2:17" x14ac:dyDescent="0.3">
      <c r="B12" s="6" t="s">
        <v>8</v>
      </c>
      <c r="C12" s="16" t="s">
        <v>29</v>
      </c>
      <c r="D12" s="16"/>
      <c r="E12" s="16" t="s">
        <v>13</v>
      </c>
      <c r="F12" s="16"/>
      <c r="G12" s="16" t="s">
        <v>40</v>
      </c>
      <c r="H12" s="16"/>
      <c r="I12" s="16" t="s">
        <v>41</v>
      </c>
      <c r="J12" s="16"/>
      <c r="K12" s="16">
        <v>96025995770</v>
      </c>
      <c r="L12" s="16"/>
      <c r="M12" s="17">
        <v>66231.13</v>
      </c>
      <c r="N12" s="16"/>
      <c r="O12" s="18" t="s">
        <v>14</v>
      </c>
      <c r="P12" s="18"/>
      <c r="Q12" s="18"/>
    </row>
    <row r="13" spans="2:17" ht="32.25" customHeight="1" x14ac:dyDescent="0.3">
      <c r="B13" s="6" t="s">
        <v>9</v>
      </c>
      <c r="C13" s="16" t="s">
        <v>29</v>
      </c>
      <c r="D13" s="16"/>
      <c r="E13" s="16" t="s">
        <v>13</v>
      </c>
      <c r="F13" s="16"/>
      <c r="G13" s="16" t="s">
        <v>40</v>
      </c>
      <c r="H13" s="16"/>
      <c r="I13" s="16" t="s">
        <v>41</v>
      </c>
      <c r="J13" s="16"/>
      <c r="K13" s="16">
        <v>96025995770</v>
      </c>
      <c r="L13" s="16"/>
      <c r="M13" s="17">
        <v>10928.13</v>
      </c>
      <c r="N13" s="16"/>
      <c r="O13" s="19" t="s">
        <v>15</v>
      </c>
      <c r="P13" s="19"/>
      <c r="Q13" s="19"/>
    </row>
    <row r="14" spans="2:17" x14ac:dyDescent="0.3">
      <c r="B14" s="6" t="s">
        <v>10</v>
      </c>
      <c r="C14" s="16" t="s">
        <v>29</v>
      </c>
      <c r="D14" s="16"/>
      <c r="E14" s="20" t="s">
        <v>13</v>
      </c>
      <c r="F14" s="21"/>
      <c r="G14" s="16" t="s">
        <v>40</v>
      </c>
      <c r="H14" s="16"/>
      <c r="I14" s="16" t="s">
        <v>41</v>
      </c>
      <c r="J14" s="16"/>
      <c r="K14" s="16">
        <v>96025995770</v>
      </c>
      <c r="L14" s="16"/>
      <c r="M14" s="24">
        <v>3131.65</v>
      </c>
      <c r="N14" s="25"/>
      <c r="O14" s="18" t="s">
        <v>16</v>
      </c>
      <c r="P14" s="18"/>
      <c r="Q14" s="18"/>
    </row>
    <row r="15" spans="2:17" ht="27" customHeight="1" x14ac:dyDescent="0.3">
      <c r="B15" s="6" t="s">
        <v>20</v>
      </c>
      <c r="C15" s="16" t="s">
        <v>30</v>
      </c>
      <c r="D15" s="16"/>
      <c r="E15" s="20" t="s">
        <v>13</v>
      </c>
      <c r="F15" s="21"/>
      <c r="G15" s="16" t="s">
        <v>40</v>
      </c>
      <c r="H15" s="16"/>
      <c r="I15" s="16" t="s">
        <v>41</v>
      </c>
      <c r="J15" s="16"/>
      <c r="K15" s="16">
        <v>96025995770</v>
      </c>
      <c r="L15" s="16"/>
      <c r="M15" s="24">
        <v>441.44</v>
      </c>
      <c r="N15" s="25"/>
      <c r="O15" s="19" t="s">
        <v>25</v>
      </c>
      <c r="P15" s="19"/>
      <c r="Q15" s="19"/>
    </row>
    <row r="16" spans="2:17" x14ac:dyDescent="0.3">
      <c r="C16" s="1"/>
      <c r="D16" s="1"/>
      <c r="E16" s="1"/>
      <c r="F16" s="1"/>
      <c r="G16" s="1"/>
      <c r="H16" s="1"/>
      <c r="I16" s="1"/>
      <c r="J16" s="1"/>
      <c r="K16" s="1"/>
      <c r="L16" s="1"/>
      <c r="M16" s="7"/>
      <c r="N16" s="7"/>
      <c r="O16" s="8"/>
      <c r="P16" s="8"/>
      <c r="Q16" s="8"/>
    </row>
    <row r="17" spans="11:14" x14ac:dyDescent="0.3">
      <c r="K17" s="22" t="s">
        <v>11</v>
      </c>
      <c r="L17" s="22"/>
      <c r="M17" s="23">
        <f>SUM(M12:N15)</f>
        <v>80732.350000000006</v>
      </c>
      <c r="N17" s="22"/>
    </row>
  </sheetData>
  <mergeCells count="40">
    <mergeCell ref="K17:L17"/>
    <mergeCell ref="M17:N17"/>
    <mergeCell ref="C15:D15"/>
    <mergeCell ref="E15:F15"/>
    <mergeCell ref="G15:H15"/>
    <mergeCell ref="I15:J15"/>
    <mergeCell ref="K15:L15"/>
    <mergeCell ref="M15:N15"/>
    <mergeCell ref="O15:Q15"/>
    <mergeCell ref="O14:Q14"/>
    <mergeCell ref="C14:D14"/>
    <mergeCell ref="E14:F14"/>
    <mergeCell ref="G14:H14"/>
    <mergeCell ref="I14:J14"/>
    <mergeCell ref="K14:L14"/>
    <mergeCell ref="M14:N14"/>
    <mergeCell ref="O12:Q12"/>
    <mergeCell ref="C13:D13"/>
    <mergeCell ref="E13:F13"/>
    <mergeCell ref="G13:H13"/>
    <mergeCell ref="I13:J13"/>
    <mergeCell ref="K13:L13"/>
    <mergeCell ref="M13:N13"/>
    <mergeCell ref="O13:Q13"/>
    <mergeCell ref="C12:D12"/>
    <mergeCell ref="E12:F12"/>
    <mergeCell ref="G12:H12"/>
    <mergeCell ref="I12:J12"/>
    <mergeCell ref="K12:L12"/>
    <mergeCell ref="M12:N12"/>
    <mergeCell ref="B2:F2"/>
    <mergeCell ref="B5:Q5"/>
    <mergeCell ref="F8:M8"/>
    <mergeCell ref="C11:D11"/>
    <mergeCell ref="E11:F11"/>
    <mergeCell ref="G11:H11"/>
    <mergeCell ref="I11:J11"/>
    <mergeCell ref="K11:L11"/>
    <mergeCell ref="M11:N11"/>
    <mergeCell ref="O11:Q11"/>
  </mergeCells>
  <phoneticPr fontId="4" type="noConversion"/>
  <pageMargins left="0.7" right="0.7" top="0.75" bottom="0.75" header="0.3" footer="0.3"/>
  <pageSetup paperSize="9" scale="83" fitToHeight="0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C2EBC-007F-41E9-BA90-829F1FEAF477}">
  <sheetPr>
    <pageSetUpPr fitToPage="1"/>
  </sheetPr>
  <dimension ref="B2:Q18"/>
  <sheetViews>
    <sheetView workbookViewId="0">
      <selection activeCell="F23" sqref="F23"/>
    </sheetView>
  </sheetViews>
  <sheetFormatPr defaultRowHeight="14.4" x14ac:dyDescent="0.3"/>
  <cols>
    <col min="2" max="2" width="9.6640625" customWidth="1"/>
    <col min="8" max="8" width="8.33203125" customWidth="1"/>
    <col min="10" max="10" width="20.88671875" customWidth="1"/>
  </cols>
  <sheetData>
    <row r="2" spans="2:17" x14ac:dyDescent="0.3">
      <c r="B2" s="12" t="s">
        <v>37</v>
      </c>
      <c r="C2" s="12"/>
      <c r="D2" s="12"/>
      <c r="E2" s="12"/>
      <c r="F2" s="12"/>
    </row>
    <row r="3" spans="2:17" x14ac:dyDescent="0.3">
      <c r="B3" s="4" t="s">
        <v>38</v>
      </c>
      <c r="C3" s="4"/>
      <c r="D3" s="4"/>
      <c r="E3" s="4"/>
      <c r="F3" s="4"/>
    </row>
    <row r="5" spans="2:17" ht="47.25" customHeight="1" x14ac:dyDescent="0.3">
      <c r="B5" s="13" t="s">
        <v>39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8" spans="2:17" ht="15.6" x14ac:dyDescent="0.3">
      <c r="F8" s="14" t="s">
        <v>53</v>
      </c>
      <c r="G8" s="14"/>
      <c r="H8" s="14"/>
      <c r="I8" s="14"/>
      <c r="J8" s="14"/>
      <c r="K8" s="14"/>
      <c r="L8" s="14"/>
      <c r="M8" s="14"/>
    </row>
    <row r="11" spans="2:17" x14ac:dyDescent="0.3">
      <c r="B11" s="5" t="s">
        <v>0</v>
      </c>
      <c r="C11" s="15" t="s">
        <v>1</v>
      </c>
      <c r="D11" s="15"/>
      <c r="E11" s="15" t="s">
        <v>2</v>
      </c>
      <c r="F11" s="15"/>
      <c r="G11" s="15" t="s">
        <v>3</v>
      </c>
      <c r="H11" s="15"/>
      <c r="I11" s="15" t="s">
        <v>4</v>
      </c>
      <c r="J11" s="15"/>
      <c r="K11" s="15" t="s">
        <v>5</v>
      </c>
      <c r="L11" s="15"/>
      <c r="M11" s="15" t="s">
        <v>6</v>
      </c>
      <c r="N11" s="15"/>
      <c r="O11" s="15" t="s">
        <v>7</v>
      </c>
      <c r="P11" s="15"/>
      <c r="Q11" s="15"/>
    </row>
    <row r="12" spans="2:17" x14ac:dyDescent="0.3">
      <c r="B12" s="6" t="s">
        <v>8</v>
      </c>
      <c r="C12" s="16" t="s">
        <v>26</v>
      </c>
      <c r="D12" s="16"/>
      <c r="E12" s="16" t="s">
        <v>13</v>
      </c>
      <c r="F12" s="16"/>
      <c r="G12" s="16" t="s">
        <v>40</v>
      </c>
      <c r="H12" s="16"/>
      <c r="I12" s="16" t="s">
        <v>41</v>
      </c>
      <c r="J12" s="16"/>
      <c r="K12" s="16">
        <v>96025995770</v>
      </c>
      <c r="L12" s="16"/>
      <c r="M12" s="17">
        <v>66652.070000000007</v>
      </c>
      <c r="N12" s="16"/>
      <c r="O12" s="18" t="s">
        <v>14</v>
      </c>
      <c r="P12" s="18"/>
      <c r="Q12" s="18"/>
    </row>
    <row r="13" spans="2:17" ht="32.25" customHeight="1" x14ac:dyDescent="0.3">
      <c r="B13" s="6" t="s">
        <v>9</v>
      </c>
      <c r="C13" s="16" t="s">
        <v>26</v>
      </c>
      <c r="D13" s="16"/>
      <c r="E13" s="16" t="s">
        <v>13</v>
      </c>
      <c r="F13" s="16"/>
      <c r="G13" s="16" t="s">
        <v>40</v>
      </c>
      <c r="H13" s="16"/>
      <c r="I13" s="16" t="s">
        <v>41</v>
      </c>
      <c r="J13" s="16"/>
      <c r="K13" s="16">
        <v>96025995770</v>
      </c>
      <c r="L13" s="16"/>
      <c r="M13" s="17">
        <v>10997.64</v>
      </c>
      <c r="N13" s="16"/>
      <c r="O13" s="19" t="s">
        <v>15</v>
      </c>
      <c r="P13" s="19"/>
      <c r="Q13" s="19"/>
    </row>
    <row r="14" spans="2:17" ht="15" customHeight="1" x14ac:dyDescent="0.3">
      <c r="B14" s="6" t="s">
        <v>10</v>
      </c>
      <c r="C14" s="16" t="s">
        <v>26</v>
      </c>
      <c r="D14" s="16"/>
      <c r="E14" s="20" t="s">
        <v>13</v>
      </c>
      <c r="F14" s="21"/>
      <c r="G14" s="16" t="s">
        <v>40</v>
      </c>
      <c r="H14" s="16"/>
      <c r="I14" s="16" t="s">
        <v>41</v>
      </c>
      <c r="J14" s="16"/>
      <c r="K14" s="16">
        <v>96025995770</v>
      </c>
      <c r="L14" s="16"/>
      <c r="M14" s="24">
        <v>2822.13</v>
      </c>
      <c r="N14" s="25"/>
      <c r="O14" s="18" t="s">
        <v>16</v>
      </c>
      <c r="P14" s="18"/>
      <c r="Q14" s="18"/>
    </row>
    <row r="15" spans="2:17" ht="27.75" customHeight="1" x14ac:dyDescent="0.3">
      <c r="B15" s="6" t="s">
        <v>20</v>
      </c>
      <c r="C15" s="26" t="s">
        <v>43</v>
      </c>
      <c r="D15" s="16"/>
      <c r="E15" s="20" t="s">
        <v>13</v>
      </c>
      <c r="F15" s="21"/>
      <c r="G15" s="16" t="s">
        <v>40</v>
      </c>
      <c r="H15" s="16"/>
      <c r="I15" s="16" t="s">
        <v>41</v>
      </c>
      <c r="J15" s="16"/>
      <c r="K15" s="16">
        <v>96025995770</v>
      </c>
      <c r="L15" s="16"/>
      <c r="M15" s="24">
        <v>4300</v>
      </c>
      <c r="N15" s="25"/>
      <c r="O15" s="19" t="s">
        <v>25</v>
      </c>
      <c r="P15" s="19"/>
      <c r="Q15" s="19"/>
    </row>
    <row r="16" spans="2:17" ht="29.25" customHeight="1" x14ac:dyDescent="0.3">
      <c r="B16" s="6" t="s">
        <v>21</v>
      </c>
      <c r="C16" s="16" t="s">
        <v>44</v>
      </c>
      <c r="D16" s="16"/>
      <c r="E16" s="20" t="s">
        <v>13</v>
      </c>
      <c r="F16" s="21"/>
      <c r="G16" s="16" t="s">
        <v>40</v>
      </c>
      <c r="H16" s="16"/>
      <c r="I16" s="16" t="s">
        <v>41</v>
      </c>
      <c r="J16" s="16"/>
      <c r="K16" s="16">
        <v>96025995770</v>
      </c>
      <c r="L16" s="16"/>
      <c r="M16" s="24">
        <v>1374.28</v>
      </c>
      <c r="N16" s="25"/>
      <c r="O16" s="27" t="s">
        <v>25</v>
      </c>
      <c r="P16" s="28"/>
      <c r="Q16" s="29"/>
    </row>
    <row r="17" spans="3:17" ht="15" customHeight="1" x14ac:dyDescent="0.3">
      <c r="C17" s="1"/>
      <c r="D17" s="1"/>
      <c r="E17" s="1"/>
      <c r="F17" s="1"/>
      <c r="G17" s="9"/>
      <c r="H17" s="9"/>
      <c r="I17" s="9"/>
      <c r="J17" s="9"/>
      <c r="K17" s="9"/>
      <c r="L17" s="9"/>
      <c r="M17" s="10"/>
      <c r="N17" s="10"/>
      <c r="O17" s="8"/>
      <c r="P17" s="8"/>
      <c r="Q17" s="8"/>
    </row>
    <row r="18" spans="3:17" ht="14.4" customHeight="1" x14ac:dyDescent="0.3">
      <c r="K18" s="22" t="s">
        <v>11</v>
      </c>
      <c r="L18" s="22"/>
      <c r="M18" s="23">
        <f>SUM(M12:N16)</f>
        <v>86146.12000000001</v>
      </c>
      <c r="N18" s="23"/>
    </row>
  </sheetData>
  <mergeCells count="47">
    <mergeCell ref="O16:Q16"/>
    <mergeCell ref="K18:L18"/>
    <mergeCell ref="M18:N18"/>
    <mergeCell ref="C16:D16"/>
    <mergeCell ref="E16:F16"/>
    <mergeCell ref="G16:H16"/>
    <mergeCell ref="I16:J16"/>
    <mergeCell ref="K16:L16"/>
    <mergeCell ref="M16:N16"/>
    <mergeCell ref="O14:Q14"/>
    <mergeCell ref="C15:D15"/>
    <mergeCell ref="E15:F15"/>
    <mergeCell ref="G15:H15"/>
    <mergeCell ref="I15:J15"/>
    <mergeCell ref="K15:L15"/>
    <mergeCell ref="M15:N15"/>
    <mergeCell ref="O15:Q15"/>
    <mergeCell ref="C14:D14"/>
    <mergeCell ref="E14:F14"/>
    <mergeCell ref="G14:H14"/>
    <mergeCell ref="I14:J14"/>
    <mergeCell ref="K14:L14"/>
    <mergeCell ref="M14:N14"/>
    <mergeCell ref="O12:Q12"/>
    <mergeCell ref="C13:D13"/>
    <mergeCell ref="E13:F13"/>
    <mergeCell ref="G13:H13"/>
    <mergeCell ref="I13:J13"/>
    <mergeCell ref="K13:L13"/>
    <mergeCell ref="M13:N13"/>
    <mergeCell ref="O13:Q13"/>
    <mergeCell ref="C12:D12"/>
    <mergeCell ref="E12:F12"/>
    <mergeCell ref="G12:H12"/>
    <mergeCell ref="I12:J12"/>
    <mergeCell ref="K12:L12"/>
    <mergeCell ref="M12:N12"/>
    <mergeCell ref="B2:F2"/>
    <mergeCell ref="B5:Q5"/>
    <mergeCell ref="F8:M8"/>
    <mergeCell ref="C11:D11"/>
    <mergeCell ref="E11:F11"/>
    <mergeCell ref="G11:H11"/>
    <mergeCell ref="I11:J11"/>
    <mergeCell ref="K11:L11"/>
    <mergeCell ref="M11:N11"/>
    <mergeCell ref="O11:Q11"/>
  </mergeCells>
  <phoneticPr fontId="4" type="noConversion"/>
  <pageMargins left="0.7" right="0.7" top="0.75" bottom="0.75" header="0.3" footer="0.3"/>
  <pageSetup paperSize="9" scale="83" fitToHeight="0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CB412-3C71-4868-B670-4D92FAD98272}">
  <sheetPr>
    <pageSetUpPr fitToPage="1"/>
  </sheetPr>
  <dimension ref="B2:Q16"/>
  <sheetViews>
    <sheetView workbookViewId="0">
      <selection activeCell="P21" sqref="P21"/>
    </sheetView>
  </sheetViews>
  <sheetFormatPr defaultRowHeight="14.4" x14ac:dyDescent="0.3"/>
  <cols>
    <col min="2" max="2" width="9.6640625" customWidth="1"/>
    <col min="8" max="8" width="8.33203125" customWidth="1"/>
    <col min="10" max="10" width="22" customWidth="1"/>
  </cols>
  <sheetData>
    <row r="2" spans="2:17" x14ac:dyDescent="0.3">
      <c r="B2" s="12" t="s">
        <v>37</v>
      </c>
      <c r="C2" s="12"/>
      <c r="D2" s="12"/>
      <c r="E2" s="12"/>
      <c r="F2" s="12"/>
    </row>
    <row r="3" spans="2:17" x14ac:dyDescent="0.3">
      <c r="B3" s="4" t="s">
        <v>38</v>
      </c>
      <c r="C3" s="4"/>
      <c r="D3" s="4"/>
      <c r="E3" s="4"/>
      <c r="F3" s="4"/>
    </row>
    <row r="5" spans="2:17" ht="50.25" customHeight="1" x14ac:dyDescent="0.3">
      <c r="B5" s="13" t="s">
        <v>39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8" spans="2:17" ht="15.6" x14ac:dyDescent="0.3">
      <c r="F8" s="14" t="s">
        <v>54</v>
      </c>
      <c r="G8" s="14"/>
      <c r="H8" s="14"/>
      <c r="I8" s="14"/>
      <c r="J8" s="14"/>
      <c r="K8" s="14"/>
      <c r="L8" s="14"/>
      <c r="M8" s="14"/>
    </row>
    <row r="11" spans="2:17" x14ac:dyDescent="0.3">
      <c r="B11" s="5" t="s">
        <v>0</v>
      </c>
      <c r="C11" s="15" t="s">
        <v>1</v>
      </c>
      <c r="D11" s="15"/>
      <c r="E11" s="15" t="s">
        <v>2</v>
      </c>
      <c r="F11" s="15"/>
      <c r="G11" s="15" t="s">
        <v>3</v>
      </c>
      <c r="H11" s="15"/>
      <c r="I11" s="15" t="s">
        <v>4</v>
      </c>
      <c r="J11" s="15"/>
      <c r="K11" s="15" t="s">
        <v>5</v>
      </c>
      <c r="L11" s="15"/>
      <c r="M11" s="15" t="s">
        <v>6</v>
      </c>
      <c r="N11" s="15"/>
      <c r="O11" s="15" t="s">
        <v>7</v>
      </c>
      <c r="P11" s="15"/>
      <c r="Q11" s="15"/>
    </row>
    <row r="12" spans="2:17" x14ac:dyDescent="0.3">
      <c r="B12" s="6" t="s">
        <v>8</v>
      </c>
      <c r="C12" s="16" t="s">
        <v>24</v>
      </c>
      <c r="D12" s="16"/>
      <c r="E12" s="16" t="s">
        <v>13</v>
      </c>
      <c r="F12" s="16"/>
      <c r="G12" s="16" t="s">
        <v>40</v>
      </c>
      <c r="H12" s="16"/>
      <c r="I12" s="16" t="s">
        <v>41</v>
      </c>
      <c r="J12" s="16"/>
      <c r="K12" s="16">
        <v>96025995770</v>
      </c>
      <c r="L12" s="16"/>
      <c r="M12" s="17">
        <v>80403.960000000006</v>
      </c>
      <c r="N12" s="16"/>
      <c r="O12" s="18" t="s">
        <v>14</v>
      </c>
      <c r="P12" s="18"/>
      <c r="Q12" s="18"/>
    </row>
    <row r="13" spans="2:17" ht="27" customHeight="1" x14ac:dyDescent="0.3">
      <c r="B13" s="6" t="s">
        <v>9</v>
      </c>
      <c r="C13" s="16" t="s">
        <v>24</v>
      </c>
      <c r="D13" s="16"/>
      <c r="E13" s="16" t="s">
        <v>13</v>
      </c>
      <c r="F13" s="16"/>
      <c r="G13" s="16" t="s">
        <v>40</v>
      </c>
      <c r="H13" s="16"/>
      <c r="I13" s="16" t="s">
        <v>41</v>
      </c>
      <c r="J13" s="16"/>
      <c r="K13" s="16">
        <v>96025995770</v>
      </c>
      <c r="L13" s="16"/>
      <c r="M13" s="17">
        <v>13266.67</v>
      </c>
      <c r="N13" s="16"/>
      <c r="O13" s="19" t="s">
        <v>15</v>
      </c>
      <c r="P13" s="19"/>
      <c r="Q13" s="19"/>
    </row>
    <row r="14" spans="2:17" ht="14.4" customHeight="1" x14ac:dyDescent="0.3">
      <c r="B14" s="6" t="s">
        <v>10</v>
      </c>
      <c r="C14" s="20" t="s">
        <v>24</v>
      </c>
      <c r="D14" s="21"/>
      <c r="E14" s="20" t="s">
        <v>13</v>
      </c>
      <c r="F14" s="21"/>
      <c r="G14" s="16" t="s">
        <v>40</v>
      </c>
      <c r="H14" s="16"/>
      <c r="I14" s="16" t="s">
        <v>41</v>
      </c>
      <c r="J14" s="16"/>
      <c r="K14" s="16">
        <v>96025995770</v>
      </c>
      <c r="L14" s="16"/>
      <c r="M14" s="24">
        <v>3444.31</v>
      </c>
      <c r="N14" s="25"/>
      <c r="O14" s="18" t="s">
        <v>16</v>
      </c>
      <c r="P14" s="18"/>
      <c r="Q14" s="18"/>
    </row>
    <row r="16" spans="2:17" x14ac:dyDescent="0.3">
      <c r="K16" s="22" t="s">
        <v>11</v>
      </c>
      <c r="L16" s="22"/>
      <c r="M16" s="23">
        <f>SUM(M12:N14)</f>
        <v>97114.94</v>
      </c>
      <c r="N16" s="22"/>
    </row>
  </sheetData>
  <mergeCells count="33">
    <mergeCell ref="O14:Q14"/>
    <mergeCell ref="K16:L16"/>
    <mergeCell ref="M16:N16"/>
    <mergeCell ref="C14:D14"/>
    <mergeCell ref="E14:F14"/>
    <mergeCell ref="G14:H14"/>
    <mergeCell ref="I14:J14"/>
    <mergeCell ref="K14:L14"/>
    <mergeCell ref="M14:N14"/>
    <mergeCell ref="O12:Q12"/>
    <mergeCell ref="C13:D13"/>
    <mergeCell ref="E13:F13"/>
    <mergeCell ref="G13:H13"/>
    <mergeCell ref="I13:J13"/>
    <mergeCell ref="K13:L13"/>
    <mergeCell ref="M13:N13"/>
    <mergeCell ref="O13:Q13"/>
    <mergeCell ref="C12:D12"/>
    <mergeCell ref="E12:F12"/>
    <mergeCell ref="G12:H12"/>
    <mergeCell ref="I12:J12"/>
    <mergeCell ref="K12:L12"/>
    <mergeCell ref="M12:N12"/>
    <mergeCell ref="B2:F2"/>
    <mergeCell ref="B5:Q5"/>
    <mergeCell ref="F8:M8"/>
    <mergeCell ref="C11:D11"/>
    <mergeCell ref="E11:F11"/>
    <mergeCell ref="G11:H11"/>
    <mergeCell ref="I11:J11"/>
    <mergeCell ref="K11:L11"/>
    <mergeCell ref="M11:N11"/>
    <mergeCell ref="O11:Q11"/>
  </mergeCells>
  <phoneticPr fontId="4" type="noConversion"/>
  <pageMargins left="0.7" right="0.7" top="0.75" bottom="0.75" header="0.3" footer="0.3"/>
  <pageSetup paperSize="9" scale="83" fitToHeight="0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06A70-39BB-4F7C-A875-7A38D69FC786}">
  <sheetPr>
    <pageSetUpPr fitToPage="1"/>
  </sheetPr>
  <dimension ref="B2:Q17"/>
  <sheetViews>
    <sheetView workbookViewId="0">
      <selection activeCell="T18" sqref="T18"/>
    </sheetView>
  </sheetViews>
  <sheetFormatPr defaultRowHeight="14.4" x14ac:dyDescent="0.3"/>
  <cols>
    <col min="2" max="2" width="9.6640625" customWidth="1"/>
    <col min="8" max="8" width="8.33203125" customWidth="1"/>
    <col min="10" max="10" width="22.33203125" customWidth="1"/>
  </cols>
  <sheetData>
    <row r="2" spans="2:17" x14ac:dyDescent="0.3">
      <c r="B2" s="12" t="s">
        <v>37</v>
      </c>
      <c r="C2" s="12"/>
      <c r="D2" s="12"/>
      <c r="E2" s="12"/>
      <c r="F2" s="12"/>
    </row>
    <row r="3" spans="2:17" x14ac:dyDescent="0.3">
      <c r="B3" s="4" t="s">
        <v>38</v>
      </c>
      <c r="C3" s="4"/>
      <c r="D3" s="4"/>
      <c r="E3" s="4"/>
      <c r="F3" s="4"/>
    </row>
    <row r="5" spans="2:17" ht="52.5" customHeight="1" x14ac:dyDescent="0.3">
      <c r="B5" s="13" t="s">
        <v>39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8" spans="2:17" ht="15.6" x14ac:dyDescent="0.3">
      <c r="F8" s="14" t="s">
        <v>55</v>
      </c>
      <c r="G8" s="14"/>
      <c r="H8" s="14"/>
      <c r="I8" s="14"/>
      <c r="J8" s="14"/>
      <c r="K8" s="14"/>
      <c r="L8" s="14"/>
      <c r="M8" s="14"/>
    </row>
    <row r="11" spans="2:17" x14ac:dyDescent="0.3">
      <c r="B11" s="5" t="s">
        <v>0</v>
      </c>
      <c r="C11" s="15" t="s">
        <v>1</v>
      </c>
      <c r="D11" s="15"/>
      <c r="E11" s="15" t="s">
        <v>2</v>
      </c>
      <c r="F11" s="15"/>
      <c r="G11" s="15" t="s">
        <v>3</v>
      </c>
      <c r="H11" s="15"/>
      <c r="I11" s="15" t="s">
        <v>4</v>
      </c>
      <c r="J11" s="15"/>
      <c r="K11" s="15" t="s">
        <v>5</v>
      </c>
      <c r="L11" s="15"/>
      <c r="M11" s="15" t="s">
        <v>6</v>
      </c>
      <c r="N11" s="15"/>
      <c r="O11" s="15" t="s">
        <v>7</v>
      </c>
      <c r="P11" s="15"/>
      <c r="Q11" s="15"/>
    </row>
    <row r="12" spans="2:17" x14ac:dyDescent="0.3">
      <c r="B12" s="6" t="s">
        <v>8</v>
      </c>
      <c r="C12" s="16" t="s">
        <v>22</v>
      </c>
      <c r="D12" s="16"/>
      <c r="E12" s="16" t="s">
        <v>13</v>
      </c>
      <c r="F12" s="16"/>
      <c r="G12" s="16" t="s">
        <v>40</v>
      </c>
      <c r="H12" s="16"/>
      <c r="I12" s="16" t="s">
        <v>41</v>
      </c>
      <c r="J12" s="16"/>
      <c r="K12" s="16">
        <v>96025995770</v>
      </c>
      <c r="L12" s="16"/>
      <c r="M12" s="17">
        <v>82065.509999999995</v>
      </c>
      <c r="N12" s="16"/>
      <c r="O12" s="18" t="s">
        <v>14</v>
      </c>
      <c r="P12" s="18"/>
      <c r="Q12" s="18"/>
    </row>
    <row r="13" spans="2:17" ht="26.25" customHeight="1" x14ac:dyDescent="0.3">
      <c r="B13" s="6" t="s">
        <v>9</v>
      </c>
      <c r="C13" s="16" t="s">
        <v>22</v>
      </c>
      <c r="D13" s="16"/>
      <c r="E13" s="16" t="s">
        <v>13</v>
      </c>
      <c r="F13" s="16"/>
      <c r="G13" s="16" t="s">
        <v>40</v>
      </c>
      <c r="H13" s="16"/>
      <c r="I13" s="16" t="s">
        <v>41</v>
      </c>
      <c r="J13" s="16"/>
      <c r="K13" s="16">
        <v>96025995770</v>
      </c>
      <c r="L13" s="16"/>
      <c r="M13" s="17">
        <v>13540.84</v>
      </c>
      <c r="N13" s="16"/>
      <c r="O13" s="19" t="s">
        <v>15</v>
      </c>
      <c r="P13" s="19"/>
      <c r="Q13" s="19"/>
    </row>
    <row r="14" spans="2:17" x14ac:dyDescent="0.3">
      <c r="B14" s="6" t="s">
        <v>10</v>
      </c>
      <c r="C14" s="16" t="s">
        <v>22</v>
      </c>
      <c r="D14" s="16"/>
      <c r="E14" s="20" t="s">
        <v>13</v>
      </c>
      <c r="F14" s="21"/>
      <c r="G14" s="16" t="s">
        <v>40</v>
      </c>
      <c r="H14" s="16"/>
      <c r="I14" s="16" t="s">
        <v>41</v>
      </c>
      <c r="J14" s="16"/>
      <c r="K14" s="16">
        <v>96025995770</v>
      </c>
      <c r="L14" s="16"/>
      <c r="M14" s="24">
        <v>3269.05</v>
      </c>
      <c r="N14" s="25"/>
      <c r="O14" s="18" t="s">
        <v>16</v>
      </c>
      <c r="P14" s="18"/>
      <c r="Q14" s="18"/>
    </row>
    <row r="15" spans="2:17" ht="28.5" customHeight="1" x14ac:dyDescent="0.3">
      <c r="B15" s="6" t="s">
        <v>20</v>
      </c>
      <c r="C15" s="16" t="s">
        <v>45</v>
      </c>
      <c r="D15" s="16"/>
      <c r="E15" s="20" t="s">
        <v>13</v>
      </c>
      <c r="F15" s="21"/>
      <c r="G15" s="16" t="s">
        <v>40</v>
      </c>
      <c r="H15" s="16"/>
      <c r="I15" s="16" t="s">
        <v>41</v>
      </c>
      <c r="J15" s="16"/>
      <c r="K15" s="16">
        <v>96025995770</v>
      </c>
      <c r="L15" s="16"/>
      <c r="M15" s="24">
        <v>380.81</v>
      </c>
      <c r="N15" s="25"/>
      <c r="O15" s="19" t="s">
        <v>25</v>
      </c>
      <c r="P15" s="19"/>
      <c r="Q15" s="19"/>
    </row>
    <row r="17" spans="11:14" x14ac:dyDescent="0.3">
      <c r="K17" s="22" t="s">
        <v>11</v>
      </c>
      <c r="L17" s="22"/>
      <c r="M17" s="23">
        <f>SUM(M12:N15)</f>
        <v>99256.209999999992</v>
      </c>
      <c r="N17" s="22"/>
    </row>
  </sheetData>
  <mergeCells count="40">
    <mergeCell ref="K17:L17"/>
    <mergeCell ref="M17:N17"/>
    <mergeCell ref="O14:Q14"/>
    <mergeCell ref="C15:D15"/>
    <mergeCell ref="E15:F15"/>
    <mergeCell ref="G15:H15"/>
    <mergeCell ref="I15:J15"/>
    <mergeCell ref="K15:L15"/>
    <mergeCell ref="M15:N15"/>
    <mergeCell ref="O15:Q15"/>
    <mergeCell ref="C14:D14"/>
    <mergeCell ref="E14:F14"/>
    <mergeCell ref="G14:H14"/>
    <mergeCell ref="I14:J14"/>
    <mergeCell ref="K14:L14"/>
    <mergeCell ref="M14:N14"/>
    <mergeCell ref="O12:Q12"/>
    <mergeCell ref="C13:D13"/>
    <mergeCell ref="E13:F13"/>
    <mergeCell ref="G13:H13"/>
    <mergeCell ref="I13:J13"/>
    <mergeCell ref="K13:L13"/>
    <mergeCell ref="M13:N13"/>
    <mergeCell ref="O13:Q13"/>
    <mergeCell ref="C12:D12"/>
    <mergeCell ref="E12:F12"/>
    <mergeCell ref="G12:H12"/>
    <mergeCell ref="I12:J12"/>
    <mergeCell ref="K12:L12"/>
    <mergeCell ref="M12:N12"/>
    <mergeCell ref="B2:F2"/>
    <mergeCell ref="B5:Q5"/>
    <mergeCell ref="F8:M8"/>
    <mergeCell ref="C11:D11"/>
    <mergeCell ref="E11:F11"/>
    <mergeCell ref="G11:H11"/>
    <mergeCell ref="I11:J11"/>
    <mergeCell ref="K11:L11"/>
    <mergeCell ref="M11:N11"/>
    <mergeCell ref="O11:Q11"/>
  </mergeCells>
  <pageMargins left="0.7" right="0.7" top="0.75" bottom="0.75" header="0.3" footer="0.3"/>
  <pageSetup paperSize="9" scale="83" fitToHeight="0" orientation="landscape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34C15-A5D3-4CCB-A784-6A5EDC80D740}">
  <sheetPr>
    <pageSetUpPr fitToPage="1"/>
  </sheetPr>
  <dimension ref="B2:U23"/>
  <sheetViews>
    <sheetView workbookViewId="0">
      <selection activeCell="Q20" sqref="Q20"/>
    </sheetView>
  </sheetViews>
  <sheetFormatPr defaultRowHeight="14.4" x14ac:dyDescent="0.3"/>
  <cols>
    <col min="2" max="2" width="9.6640625" customWidth="1"/>
    <col min="8" max="8" width="8.33203125" customWidth="1"/>
    <col min="10" max="10" width="20.5546875" customWidth="1"/>
  </cols>
  <sheetData>
    <row r="2" spans="2:17" x14ac:dyDescent="0.3">
      <c r="B2" s="12" t="s">
        <v>37</v>
      </c>
      <c r="C2" s="12"/>
      <c r="D2" s="12"/>
      <c r="E2" s="12"/>
      <c r="F2" s="12"/>
    </row>
    <row r="3" spans="2:17" x14ac:dyDescent="0.3">
      <c r="B3" s="4" t="s">
        <v>38</v>
      </c>
      <c r="C3" s="4"/>
      <c r="D3" s="4"/>
      <c r="E3" s="4"/>
      <c r="F3" s="4"/>
    </row>
    <row r="5" spans="2:17" ht="42" customHeight="1" x14ac:dyDescent="0.3">
      <c r="B5" s="13" t="s">
        <v>39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8" spans="2:17" ht="15.6" x14ac:dyDescent="0.3">
      <c r="F8" s="14" t="s">
        <v>56</v>
      </c>
      <c r="G8" s="14"/>
      <c r="H8" s="14"/>
      <c r="I8" s="14"/>
      <c r="J8" s="14"/>
      <c r="K8" s="14"/>
      <c r="L8" s="14"/>
      <c r="M8" s="14"/>
    </row>
    <row r="11" spans="2:17" x14ac:dyDescent="0.3">
      <c r="B11" s="5" t="s">
        <v>0</v>
      </c>
      <c r="C11" s="15" t="s">
        <v>1</v>
      </c>
      <c r="D11" s="15"/>
      <c r="E11" s="15" t="s">
        <v>2</v>
      </c>
      <c r="F11" s="15"/>
      <c r="G11" s="15" t="s">
        <v>3</v>
      </c>
      <c r="H11" s="15"/>
      <c r="I11" s="15" t="s">
        <v>4</v>
      </c>
      <c r="J11" s="15"/>
      <c r="K11" s="15" t="s">
        <v>5</v>
      </c>
      <c r="L11" s="15"/>
      <c r="M11" s="15" t="s">
        <v>6</v>
      </c>
      <c r="N11" s="15"/>
      <c r="O11" s="15" t="s">
        <v>7</v>
      </c>
      <c r="P11" s="15"/>
      <c r="Q11" s="15"/>
    </row>
    <row r="12" spans="2:17" x14ac:dyDescent="0.3">
      <c r="B12" s="6" t="s">
        <v>8</v>
      </c>
      <c r="C12" s="16" t="s">
        <v>18</v>
      </c>
      <c r="D12" s="16"/>
      <c r="E12" s="16" t="s">
        <v>13</v>
      </c>
      <c r="F12" s="16"/>
      <c r="G12" s="16" t="s">
        <v>40</v>
      </c>
      <c r="H12" s="16"/>
      <c r="I12" s="16" t="s">
        <v>41</v>
      </c>
      <c r="J12" s="16"/>
      <c r="K12" s="16">
        <v>96025995770</v>
      </c>
      <c r="L12" s="16"/>
      <c r="M12" s="17">
        <v>84632.45</v>
      </c>
      <c r="N12" s="16"/>
      <c r="O12" s="18" t="s">
        <v>14</v>
      </c>
      <c r="P12" s="18"/>
      <c r="Q12" s="18"/>
    </row>
    <row r="13" spans="2:17" ht="30.75" customHeight="1" x14ac:dyDescent="0.3">
      <c r="B13" s="6" t="s">
        <v>9</v>
      </c>
      <c r="C13" s="16" t="s">
        <v>18</v>
      </c>
      <c r="D13" s="16"/>
      <c r="E13" s="16" t="s">
        <v>13</v>
      </c>
      <c r="F13" s="16"/>
      <c r="G13" s="16" t="s">
        <v>40</v>
      </c>
      <c r="H13" s="16"/>
      <c r="I13" s="16" t="s">
        <v>41</v>
      </c>
      <c r="J13" s="16"/>
      <c r="K13" s="16">
        <v>96025995770</v>
      </c>
      <c r="L13" s="16"/>
      <c r="M13" s="17">
        <v>13964.37</v>
      </c>
      <c r="N13" s="16"/>
      <c r="O13" s="19" t="s">
        <v>15</v>
      </c>
      <c r="P13" s="19"/>
      <c r="Q13" s="19"/>
    </row>
    <row r="14" spans="2:17" x14ac:dyDescent="0.3">
      <c r="B14" s="6" t="s">
        <v>10</v>
      </c>
      <c r="C14" s="20" t="s">
        <v>18</v>
      </c>
      <c r="D14" s="21"/>
      <c r="E14" s="20" t="s">
        <v>13</v>
      </c>
      <c r="F14" s="21"/>
      <c r="G14" s="16" t="s">
        <v>40</v>
      </c>
      <c r="H14" s="16"/>
      <c r="I14" s="16" t="s">
        <v>41</v>
      </c>
      <c r="J14" s="16"/>
      <c r="K14" s="16">
        <v>96025995770</v>
      </c>
      <c r="L14" s="16"/>
      <c r="M14" s="24">
        <v>3623.54</v>
      </c>
      <c r="N14" s="25"/>
      <c r="O14" s="18" t="s">
        <v>16</v>
      </c>
      <c r="P14" s="18"/>
      <c r="Q14" s="18"/>
    </row>
    <row r="15" spans="2:17" ht="24.75" customHeight="1" x14ac:dyDescent="0.3">
      <c r="B15" s="6" t="s">
        <v>20</v>
      </c>
      <c r="C15" s="20" t="s">
        <v>23</v>
      </c>
      <c r="D15" s="21"/>
      <c r="E15" s="20" t="s">
        <v>13</v>
      </c>
      <c r="F15" s="21"/>
      <c r="G15" s="16" t="s">
        <v>40</v>
      </c>
      <c r="H15" s="16"/>
      <c r="I15" s="16" t="s">
        <v>41</v>
      </c>
      <c r="J15" s="16"/>
      <c r="K15" s="16">
        <v>96025995770</v>
      </c>
      <c r="L15" s="16"/>
      <c r="M15" s="24">
        <v>12300</v>
      </c>
      <c r="N15" s="25"/>
      <c r="O15" s="19" t="s">
        <v>19</v>
      </c>
      <c r="P15" s="19"/>
      <c r="Q15" s="19"/>
    </row>
    <row r="16" spans="2:17" ht="30" customHeight="1" x14ac:dyDescent="0.3">
      <c r="B16" s="6" t="s">
        <v>21</v>
      </c>
      <c r="C16" s="20" t="s">
        <v>46</v>
      </c>
      <c r="D16" s="21"/>
      <c r="E16" s="20" t="s">
        <v>13</v>
      </c>
      <c r="F16" s="21"/>
      <c r="G16" s="16" t="s">
        <v>40</v>
      </c>
      <c r="H16" s="16"/>
      <c r="I16" s="16" t="s">
        <v>41</v>
      </c>
      <c r="J16" s="16"/>
      <c r="K16" s="16">
        <v>96025995770</v>
      </c>
      <c r="L16" s="16"/>
      <c r="M16" s="24">
        <v>441.44</v>
      </c>
      <c r="N16" s="25"/>
      <c r="O16" s="27" t="s">
        <v>25</v>
      </c>
      <c r="P16" s="28"/>
      <c r="Q16" s="29"/>
    </row>
    <row r="18" spans="11:21" x14ac:dyDescent="0.3">
      <c r="K18" s="22" t="s">
        <v>11</v>
      </c>
      <c r="L18" s="22"/>
      <c r="M18" s="23">
        <f>SUM(M12:N16)</f>
        <v>114961.79999999999</v>
      </c>
      <c r="N18" s="22"/>
    </row>
    <row r="23" spans="11:21" x14ac:dyDescent="0.3">
      <c r="S23" s="30"/>
      <c r="T23" s="31"/>
      <c r="U23" s="32"/>
    </row>
  </sheetData>
  <mergeCells count="48">
    <mergeCell ref="S23:U23"/>
    <mergeCell ref="M14:N14"/>
    <mergeCell ref="M15:N15"/>
    <mergeCell ref="M16:N16"/>
    <mergeCell ref="O14:Q14"/>
    <mergeCell ref="O15:Q15"/>
    <mergeCell ref="O16:Q16"/>
    <mergeCell ref="G15:H15"/>
    <mergeCell ref="G16:H16"/>
    <mergeCell ref="I14:J14"/>
    <mergeCell ref="I15:J15"/>
    <mergeCell ref="I16:J16"/>
    <mergeCell ref="G14:H14"/>
    <mergeCell ref="K14:L14"/>
    <mergeCell ref="K15:L15"/>
    <mergeCell ref="K16:L16"/>
    <mergeCell ref="K18:L18"/>
    <mergeCell ref="M18:N18"/>
    <mergeCell ref="C14:D14"/>
    <mergeCell ref="C15:D15"/>
    <mergeCell ref="C16:D16"/>
    <mergeCell ref="E14:F14"/>
    <mergeCell ref="E15:F15"/>
    <mergeCell ref="E16:F16"/>
    <mergeCell ref="O12:Q12"/>
    <mergeCell ref="C13:D13"/>
    <mergeCell ref="E13:F13"/>
    <mergeCell ref="G13:H13"/>
    <mergeCell ref="I13:J13"/>
    <mergeCell ref="K13:L13"/>
    <mergeCell ref="M13:N13"/>
    <mergeCell ref="O13:Q13"/>
    <mergeCell ref="C12:D12"/>
    <mergeCell ref="E12:F12"/>
    <mergeCell ref="G12:H12"/>
    <mergeCell ref="I12:J12"/>
    <mergeCell ref="K12:L12"/>
    <mergeCell ref="M12:N12"/>
    <mergeCell ref="B2:F2"/>
    <mergeCell ref="B5:Q5"/>
    <mergeCell ref="F8:M8"/>
    <mergeCell ref="C11:D11"/>
    <mergeCell ref="E11:F11"/>
    <mergeCell ref="G11:H11"/>
    <mergeCell ref="I11:J11"/>
    <mergeCell ref="K11:L11"/>
    <mergeCell ref="M11:N11"/>
    <mergeCell ref="O11:Q11"/>
  </mergeCells>
  <phoneticPr fontId="4" type="noConversion"/>
  <pageMargins left="0.7" right="0.7" top="0.75" bottom="0.75" header="0.3" footer="0.3"/>
  <pageSetup paperSize="9" scale="67" fitToHeight="0" orientation="landscape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5055D-5516-491A-9F1A-84073D3604C8}">
  <sheetPr>
    <pageSetUpPr fitToPage="1"/>
  </sheetPr>
  <dimension ref="B2:S17"/>
  <sheetViews>
    <sheetView workbookViewId="0">
      <selection activeCell="R20" sqref="R20"/>
    </sheetView>
  </sheetViews>
  <sheetFormatPr defaultRowHeight="14.4" x14ac:dyDescent="0.3"/>
  <cols>
    <col min="2" max="2" width="9.6640625" customWidth="1"/>
    <col min="8" max="8" width="8.33203125" customWidth="1"/>
    <col min="10" max="10" width="19.33203125" customWidth="1"/>
  </cols>
  <sheetData>
    <row r="2" spans="2:19" x14ac:dyDescent="0.3">
      <c r="B2" s="12" t="s">
        <v>37</v>
      </c>
      <c r="C2" s="12"/>
      <c r="D2" s="12"/>
      <c r="E2" s="12"/>
      <c r="F2" s="12"/>
    </row>
    <row r="3" spans="2:19" x14ac:dyDescent="0.3">
      <c r="B3" s="4" t="s">
        <v>38</v>
      </c>
      <c r="C3" s="4"/>
      <c r="D3" s="4"/>
      <c r="E3" s="4"/>
      <c r="F3" s="4"/>
    </row>
    <row r="5" spans="2:19" ht="60.75" customHeight="1" x14ac:dyDescent="0.3">
      <c r="B5" s="13" t="s">
        <v>39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3"/>
      <c r="S5" s="3"/>
    </row>
    <row r="8" spans="2:19" ht="15.6" x14ac:dyDescent="0.3">
      <c r="F8" s="14" t="s">
        <v>57</v>
      </c>
      <c r="G8" s="14"/>
      <c r="H8" s="14"/>
      <c r="I8" s="14"/>
      <c r="J8" s="14"/>
      <c r="K8" s="14"/>
      <c r="L8" s="14"/>
      <c r="M8" s="14"/>
    </row>
    <row r="11" spans="2:19" s="2" customFormat="1" x14ac:dyDescent="0.3">
      <c r="B11" s="5" t="s">
        <v>0</v>
      </c>
      <c r="C11" s="15" t="s">
        <v>1</v>
      </c>
      <c r="D11" s="15"/>
      <c r="E11" s="15" t="s">
        <v>2</v>
      </c>
      <c r="F11" s="15"/>
      <c r="G11" s="15" t="s">
        <v>3</v>
      </c>
      <c r="H11" s="15"/>
      <c r="I11" s="15" t="s">
        <v>4</v>
      </c>
      <c r="J11" s="15"/>
      <c r="K11" s="15" t="s">
        <v>5</v>
      </c>
      <c r="L11" s="15"/>
      <c r="M11" s="15" t="s">
        <v>6</v>
      </c>
      <c r="N11" s="15"/>
      <c r="O11" s="15" t="s">
        <v>7</v>
      </c>
      <c r="P11" s="15"/>
      <c r="Q11" s="15"/>
    </row>
    <row r="12" spans="2:19" x14ac:dyDescent="0.3">
      <c r="B12" s="6" t="s">
        <v>8</v>
      </c>
      <c r="C12" s="16" t="s">
        <v>12</v>
      </c>
      <c r="D12" s="16"/>
      <c r="E12" s="16" t="s">
        <v>13</v>
      </c>
      <c r="F12" s="16"/>
      <c r="G12" s="16" t="s">
        <v>40</v>
      </c>
      <c r="H12" s="16"/>
      <c r="I12" s="16" t="s">
        <v>41</v>
      </c>
      <c r="J12" s="16"/>
      <c r="K12" s="16">
        <v>96025995770</v>
      </c>
      <c r="L12" s="16"/>
      <c r="M12" s="17">
        <v>81850.36</v>
      </c>
      <c r="N12" s="16"/>
      <c r="O12" s="18" t="s">
        <v>14</v>
      </c>
      <c r="P12" s="18"/>
      <c r="Q12" s="18"/>
    </row>
    <row r="13" spans="2:19" ht="27" customHeight="1" x14ac:dyDescent="0.3">
      <c r="B13" s="6" t="s">
        <v>9</v>
      </c>
      <c r="C13" s="16" t="s">
        <v>12</v>
      </c>
      <c r="D13" s="16"/>
      <c r="E13" s="16" t="s">
        <v>13</v>
      </c>
      <c r="F13" s="16"/>
      <c r="G13" s="16" t="s">
        <v>40</v>
      </c>
      <c r="H13" s="16"/>
      <c r="I13" s="16" t="s">
        <v>41</v>
      </c>
      <c r="J13" s="16"/>
      <c r="K13" s="16">
        <v>96025995770</v>
      </c>
      <c r="L13" s="16"/>
      <c r="M13" s="17">
        <v>13505.32</v>
      </c>
      <c r="N13" s="16"/>
      <c r="O13" s="19" t="s">
        <v>15</v>
      </c>
      <c r="P13" s="19"/>
      <c r="Q13" s="19"/>
    </row>
    <row r="14" spans="2:19" x14ac:dyDescent="0.3">
      <c r="B14" s="6" t="s">
        <v>10</v>
      </c>
      <c r="C14" s="16" t="s">
        <v>12</v>
      </c>
      <c r="D14" s="16"/>
      <c r="E14" s="16" t="s">
        <v>13</v>
      </c>
      <c r="F14" s="16"/>
      <c r="G14" s="33" t="s">
        <v>40</v>
      </c>
      <c r="H14" s="33"/>
      <c r="I14" s="33" t="s">
        <v>41</v>
      </c>
      <c r="J14" s="33"/>
      <c r="K14" s="33">
        <v>96025995770</v>
      </c>
      <c r="L14" s="33"/>
      <c r="M14" s="38">
        <v>3458.83</v>
      </c>
      <c r="N14" s="39"/>
      <c r="O14" s="37" t="s">
        <v>16</v>
      </c>
      <c r="P14" s="37"/>
      <c r="Q14" s="37"/>
    </row>
    <row r="15" spans="2:19" ht="28.2" customHeight="1" x14ac:dyDescent="0.3">
      <c r="B15" s="6" t="s">
        <v>20</v>
      </c>
      <c r="C15" s="16" t="s">
        <v>47</v>
      </c>
      <c r="D15" s="16"/>
      <c r="E15" s="16" t="s">
        <v>13</v>
      </c>
      <c r="F15" s="16"/>
      <c r="G15" s="33" t="s">
        <v>40</v>
      </c>
      <c r="H15" s="33"/>
      <c r="I15" s="33" t="s">
        <v>41</v>
      </c>
      <c r="J15" s="33"/>
      <c r="K15" s="33">
        <v>96025995770</v>
      </c>
      <c r="L15" s="33"/>
      <c r="M15" s="38">
        <v>2299.89</v>
      </c>
      <c r="N15" s="39"/>
      <c r="O15" s="27" t="s">
        <v>25</v>
      </c>
      <c r="P15" s="28"/>
      <c r="Q15" s="29"/>
    </row>
    <row r="16" spans="2:19" x14ac:dyDescent="0.3">
      <c r="G16" s="34"/>
      <c r="H16" s="34"/>
      <c r="I16" s="34"/>
      <c r="J16" s="34"/>
      <c r="K16" s="34"/>
      <c r="L16" s="34"/>
      <c r="M16" s="35"/>
      <c r="N16" s="35"/>
      <c r="O16" s="36"/>
      <c r="P16" s="36"/>
      <c r="Q16" s="36"/>
    </row>
    <row r="17" spans="11:14" x14ac:dyDescent="0.3">
      <c r="K17" s="22" t="s">
        <v>11</v>
      </c>
      <c r="L17" s="22"/>
      <c r="M17" s="23">
        <f>SUM(M12:N15)</f>
        <v>101114.4</v>
      </c>
      <c r="N17" s="22"/>
    </row>
  </sheetData>
  <mergeCells count="45">
    <mergeCell ref="M17:N17"/>
    <mergeCell ref="M12:N12"/>
    <mergeCell ref="M13:N13"/>
    <mergeCell ref="M14:N14"/>
    <mergeCell ref="I14:J14"/>
    <mergeCell ref="K12:L12"/>
    <mergeCell ref="K13:L13"/>
    <mergeCell ref="K14:L14"/>
    <mergeCell ref="K17:L17"/>
    <mergeCell ref="M15:N15"/>
    <mergeCell ref="O11:Q11"/>
    <mergeCell ref="B5:Q5"/>
    <mergeCell ref="C12:D12"/>
    <mergeCell ref="C13:D13"/>
    <mergeCell ref="C14:D14"/>
    <mergeCell ref="E12:F12"/>
    <mergeCell ref="E13:F13"/>
    <mergeCell ref="E14:F14"/>
    <mergeCell ref="G12:H12"/>
    <mergeCell ref="O12:Q12"/>
    <mergeCell ref="O13:Q13"/>
    <mergeCell ref="O14:Q14"/>
    <mergeCell ref="G13:H13"/>
    <mergeCell ref="G14:H14"/>
    <mergeCell ref="I12:J12"/>
    <mergeCell ref="I13:J13"/>
    <mergeCell ref="B2:F2"/>
    <mergeCell ref="F8:M8"/>
    <mergeCell ref="C11:D11"/>
    <mergeCell ref="E11:F11"/>
    <mergeCell ref="G11:H11"/>
    <mergeCell ref="I11:J11"/>
    <mergeCell ref="K11:L11"/>
    <mergeCell ref="M11:N11"/>
    <mergeCell ref="G16:H16"/>
    <mergeCell ref="I16:J16"/>
    <mergeCell ref="K16:L16"/>
    <mergeCell ref="M16:N16"/>
    <mergeCell ref="O16:Q16"/>
    <mergeCell ref="O15:Q15"/>
    <mergeCell ref="C15:D15"/>
    <mergeCell ref="E15:F15"/>
    <mergeCell ref="G15:H15"/>
    <mergeCell ref="I15:J15"/>
    <mergeCell ref="K15:L15"/>
  </mergeCells>
  <pageMargins left="0.7" right="0.7" top="0.75" bottom="0.75" header="0.3" footer="0.3"/>
  <pageSetup paperSize="9" scale="83" fitToHeight="0" orientation="landscape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4F327-39CE-436B-A321-C296E8D251A0}">
  <sheetPr>
    <pageSetUpPr fitToPage="1"/>
  </sheetPr>
  <dimension ref="B2:Q16"/>
  <sheetViews>
    <sheetView workbookViewId="0">
      <selection activeCell="R19" sqref="R19"/>
    </sheetView>
  </sheetViews>
  <sheetFormatPr defaultRowHeight="14.4" x14ac:dyDescent="0.3"/>
  <cols>
    <col min="10" max="10" width="20.88671875" customWidth="1"/>
  </cols>
  <sheetData>
    <row r="2" spans="2:17" x14ac:dyDescent="0.3">
      <c r="B2" s="12" t="s">
        <v>37</v>
      </c>
      <c r="C2" s="12"/>
      <c r="D2" s="12"/>
      <c r="E2" s="12"/>
      <c r="F2" s="12"/>
    </row>
    <row r="3" spans="2:17" x14ac:dyDescent="0.3">
      <c r="B3" s="4" t="s">
        <v>38</v>
      </c>
      <c r="C3" s="4"/>
      <c r="D3" s="4"/>
      <c r="E3" s="4"/>
      <c r="F3" s="4"/>
    </row>
    <row r="5" spans="2:17" ht="49.5" customHeight="1" x14ac:dyDescent="0.3">
      <c r="B5" s="13" t="s">
        <v>39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8" spans="2:17" ht="15.6" x14ac:dyDescent="0.3">
      <c r="F8" s="14" t="s">
        <v>58</v>
      </c>
      <c r="G8" s="14"/>
      <c r="H8" s="14"/>
      <c r="I8" s="14"/>
      <c r="J8" s="14"/>
      <c r="K8" s="14"/>
      <c r="L8" s="14"/>
      <c r="M8" s="14"/>
    </row>
    <row r="11" spans="2:17" ht="28.8" x14ac:dyDescent="0.3">
      <c r="B11" s="5" t="s">
        <v>0</v>
      </c>
      <c r="C11" s="15" t="s">
        <v>1</v>
      </c>
      <c r="D11" s="15"/>
      <c r="E11" s="15" t="s">
        <v>2</v>
      </c>
      <c r="F11" s="15"/>
      <c r="G11" s="15" t="s">
        <v>3</v>
      </c>
      <c r="H11" s="15"/>
      <c r="I11" s="15" t="s">
        <v>4</v>
      </c>
      <c r="J11" s="15"/>
      <c r="K11" s="15" t="s">
        <v>5</v>
      </c>
      <c r="L11" s="15"/>
      <c r="M11" s="15" t="s">
        <v>6</v>
      </c>
      <c r="N11" s="15"/>
      <c r="O11" s="15" t="s">
        <v>7</v>
      </c>
      <c r="P11" s="15"/>
      <c r="Q11" s="15"/>
    </row>
    <row r="12" spans="2:17" x14ac:dyDescent="0.3">
      <c r="B12" s="6" t="s">
        <v>8</v>
      </c>
      <c r="C12" s="16" t="s">
        <v>17</v>
      </c>
      <c r="D12" s="16"/>
      <c r="E12" s="16" t="s">
        <v>13</v>
      </c>
      <c r="F12" s="16"/>
      <c r="G12" s="16" t="s">
        <v>40</v>
      </c>
      <c r="H12" s="16"/>
      <c r="I12" s="16" t="s">
        <v>41</v>
      </c>
      <c r="J12" s="16"/>
      <c r="K12" s="16">
        <v>96025995770</v>
      </c>
      <c r="L12" s="16"/>
      <c r="M12" s="17">
        <v>79674.039999999994</v>
      </c>
      <c r="N12" s="16"/>
      <c r="O12" s="18" t="s">
        <v>14</v>
      </c>
      <c r="P12" s="18"/>
      <c r="Q12" s="18"/>
    </row>
    <row r="13" spans="2:17" ht="27.75" customHeight="1" x14ac:dyDescent="0.3">
      <c r="B13" s="6" t="s">
        <v>9</v>
      </c>
      <c r="C13" s="16" t="s">
        <v>17</v>
      </c>
      <c r="D13" s="16"/>
      <c r="E13" s="16" t="s">
        <v>13</v>
      </c>
      <c r="F13" s="16"/>
      <c r="G13" s="16" t="s">
        <v>40</v>
      </c>
      <c r="H13" s="16"/>
      <c r="I13" s="16" t="s">
        <v>41</v>
      </c>
      <c r="J13" s="16"/>
      <c r="K13" s="16">
        <v>96025995770</v>
      </c>
      <c r="L13" s="16"/>
      <c r="M13" s="17">
        <v>13146.21</v>
      </c>
      <c r="N13" s="16"/>
      <c r="O13" s="19" t="s">
        <v>15</v>
      </c>
      <c r="P13" s="19"/>
      <c r="Q13" s="19"/>
    </row>
    <row r="14" spans="2:17" ht="14.4" customHeight="1" x14ac:dyDescent="0.3">
      <c r="B14" s="6" t="s">
        <v>10</v>
      </c>
      <c r="C14" s="16" t="s">
        <v>17</v>
      </c>
      <c r="D14" s="16"/>
      <c r="E14" s="16" t="s">
        <v>13</v>
      </c>
      <c r="F14" s="16"/>
      <c r="G14" s="16" t="s">
        <v>40</v>
      </c>
      <c r="H14" s="16"/>
      <c r="I14" s="16" t="s">
        <v>41</v>
      </c>
      <c r="J14" s="16"/>
      <c r="K14" s="16">
        <v>96025995770</v>
      </c>
      <c r="L14" s="16"/>
      <c r="M14" s="17">
        <v>1034.33</v>
      </c>
      <c r="N14" s="17"/>
      <c r="O14" s="18" t="s">
        <v>16</v>
      </c>
      <c r="P14" s="18"/>
      <c r="Q14" s="18"/>
    </row>
    <row r="16" spans="2:17" x14ac:dyDescent="0.3">
      <c r="K16" s="22" t="s">
        <v>11</v>
      </c>
      <c r="L16" s="22"/>
      <c r="M16" s="23">
        <f>SUM(M12:N14)</f>
        <v>93854.58</v>
      </c>
      <c r="N16" s="22"/>
    </row>
  </sheetData>
  <mergeCells count="33">
    <mergeCell ref="O14:Q14"/>
    <mergeCell ref="K16:L16"/>
    <mergeCell ref="M16:N16"/>
    <mergeCell ref="C14:D14"/>
    <mergeCell ref="E14:F14"/>
    <mergeCell ref="G14:H14"/>
    <mergeCell ref="I14:J14"/>
    <mergeCell ref="K14:L14"/>
    <mergeCell ref="M14:N14"/>
    <mergeCell ref="O12:Q12"/>
    <mergeCell ref="C13:D13"/>
    <mergeCell ref="E13:F13"/>
    <mergeCell ref="G13:H13"/>
    <mergeCell ref="I13:J13"/>
    <mergeCell ref="K13:L13"/>
    <mergeCell ref="M13:N13"/>
    <mergeCell ref="O13:Q13"/>
    <mergeCell ref="C12:D12"/>
    <mergeCell ref="E12:F12"/>
    <mergeCell ref="G12:H12"/>
    <mergeCell ref="I12:J12"/>
    <mergeCell ref="K12:L12"/>
    <mergeCell ref="M12:N12"/>
    <mergeCell ref="B2:F2"/>
    <mergeCell ref="B5:Q5"/>
    <mergeCell ref="F8:M8"/>
    <mergeCell ref="C11:D11"/>
    <mergeCell ref="E11:F11"/>
    <mergeCell ref="G11:H11"/>
    <mergeCell ref="I11:J11"/>
    <mergeCell ref="K11:L11"/>
    <mergeCell ref="M11:N11"/>
    <mergeCell ref="O11:Q11"/>
  </mergeCells>
  <pageMargins left="0.7" right="0.7" top="0.75" bottom="0.75" header="0.3" footer="0.3"/>
  <pageSetup paperSize="9" scale="84" fitToHeight="0" orientation="landscape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FABFD-9A8F-4C75-B50C-4A356C85B3FD}">
  <sheetPr>
    <pageSetUpPr fitToPage="1"/>
  </sheetPr>
  <dimension ref="B2:Q17"/>
  <sheetViews>
    <sheetView workbookViewId="0">
      <selection activeCell="T14" sqref="T14"/>
    </sheetView>
  </sheetViews>
  <sheetFormatPr defaultRowHeight="14.4" x14ac:dyDescent="0.3"/>
  <cols>
    <col min="10" max="10" width="20.109375" customWidth="1"/>
  </cols>
  <sheetData>
    <row r="2" spans="2:17" x14ac:dyDescent="0.3">
      <c r="B2" s="12" t="s">
        <v>37</v>
      </c>
      <c r="C2" s="12"/>
      <c r="D2" s="12"/>
      <c r="E2" s="12"/>
      <c r="F2" s="12"/>
    </row>
    <row r="3" spans="2:17" x14ac:dyDescent="0.3">
      <c r="B3" s="4" t="s">
        <v>38</v>
      </c>
      <c r="C3" s="4"/>
      <c r="D3" s="4"/>
      <c r="E3" s="4"/>
      <c r="F3" s="4"/>
    </row>
    <row r="5" spans="2:17" ht="51" customHeight="1" x14ac:dyDescent="0.3">
      <c r="B5" s="13" t="s">
        <v>39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8" spans="2:17" ht="15.6" x14ac:dyDescent="0.3">
      <c r="F8" s="14" t="s">
        <v>50</v>
      </c>
      <c r="G8" s="14"/>
      <c r="H8" s="14"/>
      <c r="I8" s="14"/>
      <c r="J8" s="14"/>
      <c r="K8" s="14"/>
      <c r="L8" s="14"/>
      <c r="M8" s="14"/>
    </row>
    <row r="11" spans="2:17" ht="28.8" x14ac:dyDescent="0.3">
      <c r="B11" s="5" t="s">
        <v>0</v>
      </c>
      <c r="C11" s="15" t="s">
        <v>1</v>
      </c>
      <c r="D11" s="15"/>
      <c r="E11" s="15" t="s">
        <v>2</v>
      </c>
      <c r="F11" s="15"/>
      <c r="G11" s="15" t="s">
        <v>3</v>
      </c>
      <c r="H11" s="15"/>
      <c r="I11" s="15" t="s">
        <v>4</v>
      </c>
      <c r="J11" s="15"/>
      <c r="K11" s="15" t="s">
        <v>5</v>
      </c>
      <c r="L11" s="15"/>
      <c r="M11" s="15" t="s">
        <v>6</v>
      </c>
      <c r="N11" s="15"/>
      <c r="O11" s="15" t="s">
        <v>7</v>
      </c>
      <c r="P11" s="15"/>
      <c r="Q11" s="15"/>
    </row>
    <row r="12" spans="2:17" ht="27.75" customHeight="1" x14ac:dyDescent="0.3">
      <c r="B12" s="6" t="s">
        <v>8</v>
      </c>
      <c r="C12" s="16" t="s">
        <v>31</v>
      </c>
      <c r="D12" s="16"/>
      <c r="E12" s="16" t="s">
        <v>13</v>
      </c>
      <c r="F12" s="16"/>
      <c r="G12" s="16" t="s">
        <v>40</v>
      </c>
      <c r="H12" s="16"/>
      <c r="I12" s="16" t="s">
        <v>41</v>
      </c>
      <c r="J12" s="16"/>
      <c r="K12" s="16">
        <v>96025995770</v>
      </c>
      <c r="L12" s="16"/>
      <c r="M12" s="17">
        <v>77923.199999999997</v>
      </c>
      <c r="N12" s="16"/>
      <c r="O12" s="18" t="s">
        <v>14</v>
      </c>
      <c r="P12" s="18"/>
      <c r="Q12" s="18"/>
    </row>
    <row r="13" spans="2:17" ht="30.75" customHeight="1" x14ac:dyDescent="0.3">
      <c r="B13" s="6" t="s">
        <v>9</v>
      </c>
      <c r="C13" s="16" t="s">
        <v>31</v>
      </c>
      <c r="D13" s="16"/>
      <c r="E13" s="16" t="s">
        <v>13</v>
      </c>
      <c r="F13" s="16"/>
      <c r="G13" s="16" t="s">
        <v>40</v>
      </c>
      <c r="H13" s="16"/>
      <c r="I13" s="16" t="s">
        <v>41</v>
      </c>
      <c r="J13" s="16"/>
      <c r="K13" s="16">
        <v>96025995770</v>
      </c>
      <c r="L13" s="16"/>
      <c r="M13" s="17">
        <v>12857.36</v>
      </c>
      <c r="N13" s="16"/>
      <c r="O13" s="19" t="s">
        <v>15</v>
      </c>
      <c r="P13" s="19"/>
      <c r="Q13" s="19"/>
    </row>
    <row r="14" spans="2:17" ht="30" customHeight="1" x14ac:dyDescent="0.3">
      <c r="B14" s="6" t="s">
        <v>10</v>
      </c>
      <c r="C14" s="16" t="s">
        <v>31</v>
      </c>
      <c r="D14" s="16"/>
      <c r="E14" s="16" t="s">
        <v>13</v>
      </c>
      <c r="F14" s="16"/>
      <c r="G14" s="16" t="s">
        <v>40</v>
      </c>
      <c r="H14" s="16"/>
      <c r="I14" s="16" t="s">
        <v>41</v>
      </c>
      <c r="J14" s="16"/>
      <c r="K14" s="16">
        <v>96025995770</v>
      </c>
      <c r="L14" s="16"/>
      <c r="M14" s="17">
        <v>1236.57</v>
      </c>
      <c r="N14" s="17"/>
      <c r="O14" s="18" t="s">
        <v>16</v>
      </c>
      <c r="P14" s="18"/>
      <c r="Q14" s="18"/>
    </row>
    <row r="15" spans="2:17" ht="33" customHeight="1" x14ac:dyDescent="0.3">
      <c r="B15" s="6" t="s">
        <v>20</v>
      </c>
      <c r="C15" s="16" t="s">
        <v>32</v>
      </c>
      <c r="D15" s="16"/>
      <c r="E15" s="16" t="s">
        <v>13</v>
      </c>
      <c r="F15" s="16"/>
      <c r="G15" s="16" t="s">
        <v>40</v>
      </c>
      <c r="H15" s="16"/>
      <c r="I15" s="16" t="s">
        <v>41</v>
      </c>
      <c r="J15" s="16"/>
      <c r="K15" s="16">
        <v>96025995770</v>
      </c>
      <c r="L15" s="16"/>
      <c r="M15" s="17">
        <v>2780.64</v>
      </c>
      <c r="N15" s="17"/>
      <c r="O15" s="27" t="s">
        <v>25</v>
      </c>
      <c r="P15" s="28"/>
      <c r="Q15" s="29"/>
    </row>
    <row r="17" spans="11:14" x14ac:dyDescent="0.3">
      <c r="K17" s="22" t="s">
        <v>11</v>
      </c>
      <c r="L17" s="22"/>
      <c r="M17" s="23">
        <f>SUM(M12:N15)</f>
        <v>94797.77</v>
      </c>
      <c r="N17" s="22"/>
    </row>
  </sheetData>
  <mergeCells count="40">
    <mergeCell ref="O14:Q14"/>
    <mergeCell ref="K17:L17"/>
    <mergeCell ref="M17:N17"/>
    <mergeCell ref="C15:D15"/>
    <mergeCell ref="E15:F15"/>
    <mergeCell ref="G15:H15"/>
    <mergeCell ref="I15:J15"/>
    <mergeCell ref="K15:L15"/>
    <mergeCell ref="M15:N15"/>
    <mergeCell ref="O15:Q15"/>
    <mergeCell ref="C14:D14"/>
    <mergeCell ref="E14:F14"/>
    <mergeCell ref="G14:H14"/>
    <mergeCell ref="I14:J14"/>
    <mergeCell ref="K14:L14"/>
    <mergeCell ref="M14:N14"/>
    <mergeCell ref="O12:Q12"/>
    <mergeCell ref="C13:D13"/>
    <mergeCell ref="E13:F13"/>
    <mergeCell ref="G13:H13"/>
    <mergeCell ref="I13:J13"/>
    <mergeCell ref="K13:L13"/>
    <mergeCell ref="M13:N13"/>
    <mergeCell ref="O13:Q13"/>
    <mergeCell ref="C12:D12"/>
    <mergeCell ref="E12:F12"/>
    <mergeCell ref="G12:H12"/>
    <mergeCell ref="I12:J12"/>
    <mergeCell ref="K12:L12"/>
    <mergeCell ref="M12:N12"/>
    <mergeCell ref="B2:F2"/>
    <mergeCell ref="B5:Q5"/>
    <mergeCell ref="F8:M8"/>
    <mergeCell ref="C11:D11"/>
    <mergeCell ref="E11:F11"/>
    <mergeCell ref="G11:H11"/>
    <mergeCell ref="I11:J11"/>
    <mergeCell ref="K11:L11"/>
    <mergeCell ref="M11:N11"/>
    <mergeCell ref="O11:Q11"/>
  </mergeCells>
  <pageMargins left="0.7" right="0.7" top="0.75" bottom="0.75" header="0.3" footer="0.3"/>
  <pageSetup paperSize="9" scale="84" fitToHeight="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12</vt:i4>
      </vt:variant>
    </vt:vector>
  </HeadingPairs>
  <TitlesOfParts>
    <vt:vector size="12" baseType="lpstr">
      <vt:lpstr>SIJEČANJ_2024</vt:lpstr>
      <vt:lpstr>VELJAČA_2024</vt:lpstr>
      <vt:lpstr>OŽUJAK_2024</vt:lpstr>
      <vt:lpstr>TRAVANJ_2024</vt:lpstr>
      <vt:lpstr>SVIBANJ_2024</vt:lpstr>
      <vt:lpstr>LIPANJ_2024</vt:lpstr>
      <vt:lpstr>SRPANJ_2024</vt:lpstr>
      <vt:lpstr>KOLOVOZ_2024</vt:lpstr>
      <vt:lpstr>RUJAN_2024</vt:lpstr>
      <vt:lpstr>LISTOPAD_2024</vt:lpstr>
      <vt:lpstr>STUDENI_2024</vt:lpstr>
      <vt:lpstr> PROSINAC_2024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2025-03-13T09:52:43Z</cp:lastPrinted>
  <dcterms:created xsi:type="dcterms:W3CDTF">2024-08-30T06:05:04Z</dcterms:created>
  <dcterms:modified xsi:type="dcterms:W3CDTF">2025-03-14T12:33:09Z</dcterms:modified>
</cp:coreProperties>
</file>