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rjana\Desktop\1 TAJNIŠTVO I RAČUNOVODSTVO OŠ VINCA\objava web 16.9\"/>
    </mc:Choice>
  </mc:AlternateContent>
  <xr:revisionPtr revIDLastSave="0" documentId="13_ncr:1_{F3898D1E-CA7B-4B59-AE8C-69CE58B21359}" xr6:coauthVersionLast="47" xr6:coauthVersionMax="47" xr10:uidLastSave="{00000000-0000-0000-0000-000000000000}"/>
  <bookViews>
    <workbookView xWindow="-120" yWindow="-120" windowWidth="29040" windowHeight="15720" firstSheet="6" activeTab="8" xr2:uid="{1A8D1A19-974C-404E-A1DB-4399FA2C1ADF}"/>
  </bookViews>
  <sheets>
    <sheet name="SIJEČANJ_2026" sheetId="2" r:id="rId1"/>
    <sheet name="VELJAČA _2026_ " sheetId="4" r:id="rId2"/>
    <sheet name="OŽUJAK _2026_" sheetId="3" r:id="rId3"/>
    <sheet name="TRAVANJ _2026_" sheetId="5" r:id="rId4"/>
    <sheet name="SVIBANJ_2026_" sheetId="6" r:id="rId5"/>
    <sheet name="LIPANJ_2026_ " sheetId="7" r:id="rId6"/>
    <sheet name="SRPANJ_2026_  " sheetId="8" r:id="rId7"/>
    <sheet name="KOLOVOZ_2026_  " sheetId="9" r:id="rId8"/>
    <sheet name="RUJAN_2026_  " sheetId="10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18" i="10" l="1"/>
  <c r="M17" i="9"/>
  <c r="M18" i="8"/>
  <c r="M20" i="7"/>
  <c r="M18" i="6"/>
  <c r="M20" i="5"/>
  <c r="M19" i="4"/>
  <c r="M19" i="3"/>
  <c r="M19" i="2"/>
</calcChain>
</file>

<file path=xl/sharedStrings.xml><?xml version="1.0" encoding="utf-8"?>
<sst xmlns="http://schemas.openxmlformats.org/spreadsheetml/2006/main" count="423" uniqueCount="55">
  <si>
    <t>UKUPNO:</t>
  </si>
  <si>
    <t>Marčan, Vinička 10, 42207 Vinica</t>
  </si>
  <si>
    <t>OŠ VINICA</t>
  </si>
  <si>
    <t>MZO</t>
  </si>
  <si>
    <t>3212- Naknade za prijevoz</t>
  </si>
  <si>
    <t>5.</t>
  </si>
  <si>
    <t>3132- Doprinosi za obvezno zdravstveno osiguranje</t>
  </si>
  <si>
    <t>4.</t>
  </si>
  <si>
    <t>3111- Plaće za redovan rad</t>
  </si>
  <si>
    <t>1.</t>
  </si>
  <si>
    <t>Vrsta rashoda/ izdatka</t>
  </si>
  <si>
    <t>Iznos, EUR</t>
  </si>
  <si>
    <t>OIB</t>
  </si>
  <si>
    <t>Sjedište primatelja</t>
  </si>
  <si>
    <t>Primatelj</t>
  </si>
  <si>
    <t>Isplatitelj</t>
  </si>
  <si>
    <t>Datum isplate</t>
  </si>
  <si>
    <t>Redni broj</t>
  </si>
  <si>
    <t>Sukladno članku 6. stavku 1. Naputka o okvirnom sadržaju, minimalnom skupu podataka te načinu javne objave informacija o trošenju sredstava na mrežnim stranicama jedinica lokalne i područne (regionalne) samouprave te proračunskih i izvanproračunskih korisnika državnog proračuna i jedinica lokalne i područne (regionalne) samouprave (Narodne novine br. 59/2023), Osnovna škola Vinica objavljuje:</t>
  </si>
  <si>
    <t>OIB: 96025995770</t>
  </si>
  <si>
    <t>OSNOVNA ŠKOLA VINICA, MARČAN, VINIČKA 10</t>
  </si>
  <si>
    <t>3.</t>
  </si>
  <si>
    <t>2.</t>
  </si>
  <si>
    <t>3114 - Plaće za posebne uvjete rada</t>
  </si>
  <si>
    <t>09.10.2025.</t>
  </si>
  <si>
    <t>3113- Plaće za prekovremeni rad</t>
  </si>
  <si>
    <t>Izvješće o trošenju sredstava za mjesec SIJEČANJ 2026. godine</t>
  </si>
  <si>
    <t>09.01.2026.</t>
  </si>
  <si>
    <t>27.01.2026.</t>
  </si>
  <si>
    <t>3121 - Nagrade</t>
  </si>
  <si>
    <t>6.</t>
  </si>
  <si>
    <t>09.02.2026.</t>
  </si>
  <si>
    <t>Izvješće o trošenju sredstava za mjesec VELJAČA  2026. godine</t>
  </si>
  <si>
    <t>27.02.2026.</t>
  </si>
  <si>
    <t>09.03.2026.</t>
  </si>
  <si>
    <t>27.03.2026.</t>
  </si>
  <si>
    <t>Izvješće o trošenju sredstava za mjesec OŽUJAK  2026. godine</t>
  </si>
  <si>
    <t>Izvješće o trošenju sredstava za mjesec TRAVANJ  2026. godine</t>
  </si>
  <si>
    <t>09.04.2026.</t>
  </si>
  <si>
    <t>01.04.2026.</t>
  </si>
  <si>
    <t>27.04.2026.</t>
  </si>
  <si>
    <t>Izvješće o trošenju sredstava za mjesec SVIBANJ  2026. godine</t>
  </si>
  <si>
    <t>09.06.2026.</t>
  </si>
  <si>
    <t>17.06.2026.</t>
  </si>
  <si>
    <t>26.06.2026.</t>
  </si>
  <si>
    <t>11.05.2026.</t>
  </si>
  <si>
    <t>7.</t>
  </si>
  <si>
    <t>Izvješće o trošenju sredstava za mjesec LIPANJ  2026. godine</t>
  </si>
  <si>
    <t>Izvješće o trošenju sredstava za mjesec SRPANJ  2026. godine</t>
  </si>
  <si>
    <t>09.07.2026.</t>
  </si>
  <si>
    <t>10.08.2026.</t>
  </si>
  <si>
    <t>09.09.2026.</t>
  </si>
  <si>
    <t xml:space="preserve">3121- Nagrade </t>
  </si>
  <si>
    <t>25.09.2026.</t>
  </si>
  <si>
    <t>Izvješće o trošenju sredstava za mjesec RUJAN 2026.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</si>
</sst>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4" xfId="0" applyBorder="1"/>
    <xf numFmtId="0" fontId="0" fillId="0" borderId="4" xfId="0" applyBorder="1" applyAlignment="1">
      <alignment vertical="center" wrapText="1"/>
    </xf>
    <xf numFmtId="0" fontId="1" fillId="0" borderId="0" xfId="0" applyFont="1"/>
    <xf numFmtId="16" fontId="0" fillId="0" borderId="4" xfId="0" applyNumberFormat="1" applyBorder="1"/>
    <xf numFmtId="16" fontId="0" fillId="0" borderId="0" xfId="0" applyNumberFormat="1" applyBorder="1"/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4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left" vertical="center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4" fontId="0" fillId="0" borderId="4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4" fontId="0" fillId="0" borderId="3" xfId="0" applyNumberForma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  <xf numFmtId="0" fontId="0" fillId="0" borderId="4" xfId="0" applyBorder="1" applyAlignment="1">
      <alignment horizontal="left" vertical="center" wrapText="1"/>
    </xf>
    <xf numFmtId="0" fontId="0" fillId="0" borderId="4" xfId="0" applyNumberFormat="1" applyBorder="1" applyAlignment="1">
      <alignment horizontal="center"/>
    </xf>
    <xf numFmtId="14" fontId="0" fillId="0" borderId="4" xfId="0" applyNumberFormat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86F32-EB01-457F-B9C5-30A3033220F5}">
  <sheetPr>
    <pageSetUpPr fitToPage="1"/>
  </sheetPr>
  <dimension ref="B2:Q19"/>
  <sheetViews>
    <sheetView workbookViewId="0">
      <selection activeCell="B18" sqref="B18"/>
    </sheetView>
  </sheetViews>
  <sheetFormatPr defaultRowHeight="15" x14ac:dyDescent="0.25"/>
  <cols>
    <col min="10" max="10" width="20.85546875" customWidth="1"/>
  </cols>
  <sheetData>
    <row r="2" spans="2:17" x14ac:dyDescent="0.25">
      <c r="B2" s="13" t="s">
        <v>20</v>
      </c>
      <c r="C2" s="13"/>
      <c r="D2" s="13"/>
      <c r="E2" s="13"/>
      <c r="F2" s="13"/>
    </row>
    <row r="3" spans="2:17" x14ac:dyDescent="0.25">
      <c r="B3" s="3" t="s">
        <v>19</v>
      </c>
      <c r="C3" s="3"/>
      <c r="D3" s="3"/>
      <c r="E3" s="3"/>
      <c r="F3" s="3"/>
    </row>
    <row r="5" spans="2:17" ht="51.75" customHeight="1" x14ac:dyDescent="0.25">
      <c r="B5" s="14" t="s">
        <v>18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</row>
    <row r="8" spans="2:17" ht="15.75" x14ac:dyDescent="0.25">
      <c r="F8" s="15" t="s">
        <v>26</v>
      </c>
      <c r="G8" s="15"/>
      <c r="H8" s="15"/>
      <c r="I8" s="15"/>
      <c r="J8" s="15"/>
      <c r="K8" s="15"/>
      <c r="L8" s="15"/>
      <c r="M8" s="15"/>
    </row>
    <row r="11" spans="2:17" ht="30" x14ac:dyDescent="0.25">
      <c r="B11" s="2" t="s">
        <v>17</v>
      </c>
      <c r="C11" s="11" t="s">
        <v>16</v>
      </c>
      <c r="D11" s="11"/>
      <c r="E11" s="11" t="s">
        <v>15</v>
      </c>
      <c r="F11" s="11"/>
      <c r="G11" s="11" t="s">
        <v>14</v>
      </c>
      <c r="H11" s="11"/>
      <c r="I11" s="11" t="s">
        <v>13</v>
      </c>
      <c r="J11" s="11"/>
      <c r="K11" s="11" t="s">
        <v>12</v>
      </c>
      <c r="L11" s="11"/>
      <c r="M11" s="11" t="s">
        <v>11</v>
      </c>
      <c r="N11" s="11"/>
      <c r="O11" s="11" t="s">
        <v>10</v>
      </c>
      <c r="P11" s="11"/>
      <c r="Q11" s="11"/>
    </row>
    <row r="12" spans="2:17" ht="27" customHeight="1" x14ac:dyDescent="0.25">
      <c r="B12" s="4" t="s">
        <v>9</v>
      </c>
      <c r="C12" s="10" t="s">
        <v>27</v>
      </c>
      <c r="D12" s="10"/>
      <c r="E12" s="10" t="s">
        <v>3</v>
      </c>
      <c r="F12" s="10"/>
      <c r="G12" s="10" t="s">
        <v>2</v>
      </c>
      <c r="H12" s="10"/>
      <c r="I12" s="10" t="s">
        <v>1</v>
      </c>
      <c r="J12" s="10"/>
      <c r="K12" s="10">
        <v>96025995770</v>
      </c>
      <c r="L12" s="10"/>
      <c r="M12" s="12">
        <v>85445.13</v>
      </c>
      <c r="N12" s="10"/>
      <c r="O12" s="16" t="s">
        <v>8</v>
      </c>
      <c r="P12" s="16"/>
      <c r="Q12" s="16"/>
    </row>
    <row r="13" spans="2:17" ht="27.75" customHeight="1" x14ac:dyDescent="0.25">
      <c r="B13" s="1" t="s">
        <v>22</v>
      </c>
      <c r="C13" s="10" t="s">
        <v>24</v>
      </c>
      <c r="D13" s="10"/>
      <c r="E13" s="10" t="s">
        <v>3</v>
      </c>
      <c r="F13" s="10"/>
      <c r="G13" s="10" t="s">
        <v>2</v>
      </c>
      <c r="H13" s="10"/>
      <c r="I13" s="10" t="s">
        <v>1</v>
      </c>
      <c r="J13" s="10"/>
      <c r="K13" s="10">
        <v>96025995770</v>
      </c>
      <c r="L13" s="10"/>
      <c r="M13" s="12">
        <v>376.57</v>
      </c>
      <c r="N13" s="10"/>
      <c r="O13" s="16" t="s">
        <v>25</v>
      </c>
      <c r="P13" s="16"/>
      <c r="Q13" s="16"/>
    </row>
    <row r="14" spans="2:17" ht="27.75" customHeight="1" x14ac:dyDescent="0.25">
      <c r="B14" s="4" t="s">
        <v>21</v>
      </c>
      <c r="C14" s="17" t="s">
        <v>27</v>
      </c>
      <c r="D14" s="18"/>
      <c r="E14" s="17" t="s">
        <v>3</v>
      </c>
      <c r="F14" s="18"/>
      <c r="G14" s="17" t="s">
        <v>2</v>
      </c>
      <c r="H14" s="18"/>
      <c r="I14" s="17" t="s">
        <v>1</v>
      </c>
      <c r="J14" s="18"/>
      <c r="K14" s="17">
        <v>96025995770</v>
      </c>
      <c r="L14" s="18"/>
      <c r="M14" s="19">
        <v>1670.06</v>
      </c>
      <c r="N14" s="20"/>
      <c r="O14" s="21" t="s">
        <v>23</v>
      </c>
      <c r="P14" s="22"/>
      <c r="Q14" s="23"/>
    </row>
    <row r="15" spans="2:17" ht="32.25" customHeight="1" x14ac:dyDescent="0.25">
      <c r="B15" s="1" t="s">
        <v>7</v>
      </c>
      <c r="C15" s="10" t="s">
        <v>27</v>
      </c>
      <c r="D15" s="10"/>
      <c r="E15" s="10" t="s">
        <v>3</v>
      </c>
      <c r="F15" s="10"/>
      <c r="G15" s="10" t="s">
        <v>2</v>
      </c>
      <c r="H15" s="10"/>
      <c r="I15" s="10" t="s">
        <v>1</v>
      </c>
      <c r="J15" s="10"/>
      <c r="K15" s="10">
        <v>96025995770</v>
      </c>
      <c r="L15" s="10"/>
      <c r="M15" s="12">
        <v>14436.15</v>
      </c>
      <c r="N15" s="10"/>
      <c r="O15" s="26" t="s">
        <v>6</v>
      </c>
      <c r="P15" s="26"/>
      <c r="Q15" s="26"/>
    </row>
    <row r="16" spans="2:17" ht="29.25" customHeight="1" x14ac:dyDescent="0.25">
      <c r="B16" s="4" t="s">
        <v>5</v>
      </c>
      <c r="C16" s="10" t="s">
        <v>27</v>
      </c>
      <c r="D16" s="10"/>
      <c r="E16" s="10" t="s">
        <v>3</v>
      </c>
      <c r="F16" s="10"/>
      <c r="G16" s="10" t="s">
        <v>2</v>
      </c>
      <c r="H16" s="10"/>
      <c r="I16" s="10" t="s">
        <v>1</v>
      </c>
      <c r="J16" s="10"/>
      <c r="K16" s="10">
        <v>96025995770</v>
      </c>
      <c r="L16" s="10"/>
      <c r="M16" s="12">
        <v>3425.49</v>
      </c>
      <c r="N16" s="12"/>
      <c r="O16" s="16" t="s">
        <v>4</v>
      </c>
      <c r="P16" s="16"/>
      <c r="Q16" s="16"/>
    </row>
    <row r="17" spans="2:17" ht="29.25" customHeight="1" x14ac:dyDescent="0.25">
      <c r="B17" s="4" t="s">
        <v>30</v>
      </c>
      <c r="C17" s="10" t="s">
        <v>28</v>
      </c>
      <c r="D17" s="10"/>
      <c r="E17" s="10" t="s">
        <v>3</v>
      </c>
      <c r="F17" s="10"/>
      <c r="G17" s="10" t="s">
        <v>2</v>
      </c>
      <c r="H17" s="10"/>
      <c r="I17" s="10" t="s">
        <v>1</v>
      </c>
      <c r="J17" s="10"/>
      <c r="K17" s="10">
        <v>96025995770</v>
      </c>
      <c r="L17" s="10"/>
      <c r="M17" s="12">
        <v>5436.5</v>
      </c>
      <c r="N17" s="12"/>
      <c r="O17" s="16" t="s">
        <v>29</v>
      </c>
      <c r="P17" s="16"/>
      <c r="Q17" s="16"/>
    </row>
    <row r="19" spans="2:17" x14ac:dyDescent="0.25">
      <c r="K19" s="24" t="s">
        <v>0</v>
      </c>
      <c r="L19" s="24"/>
      <c r="M19" s="25">
        <f>SUM(M12:N17)</f>
        <v>110789.90000000001</v>
      </c>
      <c r="N19" s="24"/>
    </row>
  </sheetData>
  <mergeCells count="54">
    <mergeCell ref="C17:D17"/>
    <mergeCell ref="E17:F17"/>
    <mergeCell ref="G17:H17"/>
    <mergeCell ref="I17:J17"/>
    <mergeCell ref="K17:L17"/>
    <mergeCell ref="C16:D16"/>
    <mergeCell ref="E16:F16"/>
    <mergeCell ref="G16:H16"/>
    <mergeCell ref="I16:J16"/>
    <mergeCell ref="K16:L16"/>
    <mergeCell ref="C15:D15"/>
    <mergeCell ref="E15:F15"/>
    <mergeCell ref="G15:H15"/>
    <mergeCell ref="I15:J15"/>
    <mergeCell ref="K15:L15"/>
    <mergeCell ref="I12:J12"/>
    <mergeCell ref="M14:N14"/>
    <mergeCell ref="O14:Q14"/>
    <mergeCell ref="K19:L19"/>
    <mergeCell ref="M19:N19"/>
    <mergeCell ref="O15:Q15"/>
    <mergeCell ref="M16:N16"/>
    <mergeCell ref="O16:Q16"/>
    <mergeCell ref="M15:N15"/>
    <mergeCell ref="M13:N13"/>
    <mergeCell ref="O13:Q13"/>
    <mergeCell ref="M17:N17"/>
    <mergeCell ref="O17:Q17"/>
    <mergeCell ref="C14:D14"/>
    <mergeCell ref="E14:F14"/>
    <mergeCell ref="G14:H14"/>
    <mergeCell ref="I14:J14"/>
    <mergeCell ref="K14:L14"/>
    <mergeCell ref="M11:N11"/>
    <mergeCell ref="O11:Q11"/>
    <mergeCell ref="K12:L12"/>
    <mergeCell ref="M12:N12"/>
    <mergeCell ref="B2:F2"/>
    <mergeCell ref="B5:Q5"/>
    <mergeCell ref="F8:M8"/>
    <mergeCell ref="C11:D11"/>
    <mergeCell ref="E11:F11"/>
    <mergeCell ref="G11:H11"/>
    <mergeCell ref="I11:J11"/>
    <mergeCell ref="K11:L11"/>
    <mergeCell ref="O12:Q12"/>
    <mergeCell ref="C12:D12"/>
    <mergeCell ref="E12:F12"/>
    <mergeCell ref="G12:H12"/>
    <mergeCell ref="C13:D13"/>
    <mergeCell ref="E13:F13"/>
    <mergeCell ref="G13:H13"/>
    <mergeCell ref="I13:J13"/>
    <mergeCell ref="K13:L13"/>
  </mergeCells>
  <phoneticPr fontId="4" type="noConversion"/>
  <pageMargins left="0.7" right="0.7" top="0.75" bottom="0.75" header="0.3" footer="0.3"/>
  <pageSetup paperSize="9" scale="80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8BFC3-0B50-48D4-B648-EA1E996736A8}">
  <sheetPr>
    <pageSetUpPr fitToPage="1"/>
  </sheetPr>
  <dimension ref="B2:Q19"/>
  <sheetViews>
    <sheetView topLeftCell="A7" workbookViewId="0">
      <selection activeCell="F8" sqref="F8:M8"/>
    </sheetView>
  </sheetViews>
  <sheetFormatPr defaultRowHeight="15" x14ac:dyDescent="0.25"/>
  <cols>
    <col min="10" max="10" width="20.85546875" customWidth="1"/>
  </cols>
  <sheetData>
    <row r="2" spans="2:17" x14ac:dyDescent="0.25">
      <c r="B2" s="13" t="s">
        <v>20</v>
      </c>
      <c r="C2" s="13"/>
      <c r="D2" s="13"/>
      <c r="E2" s="13"/>
      <c r="F2" s="13"/>
    </row>
    <row r="3" spans="2:17" x14ac:dyDescent="0.25">
      <c r="B3" s="3" t="s">
        <v>19</v>
      </c>
      <c r="C3" s="3"/>
      <c r="D3" s="3"/>
      <c r="E3" s="3"/>
      <c r="F3" s="3"/>
    </row>
    <row r="5" spans="2:17" ht="51.75" customHeight="1" x14ac:dyDescent="0.25">
      <c r="B5" s="14" t="s">
        <v>18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</row>
    <row r="8" spans="2:17" ht="15.75" x14ac:dyDescent="0.25">
      <c r="F8" s="15" t="s">
        <v>32</v>
      </c>
      <c r="G8" s="15"/>
      <c r="H8" s="15"/>
      <c r="I8" s="15"/>
      <c r="J8" s="15"/>
      <c r="K8" s="15"/>
      <c r="L8" s="15"/>
      <c r="M8" s="15"/>
    </row>
    <row r="11" spans="2:17" ht="30" x14ac:dyDescent="0.25">
      <c r="B11" s="2" t="s">
        <v>17</v>
      </c>
      <c r="C11" s="11" t="s">
        <v>16</v>
      </c>
      <c r="D11" s="11"/>
      <c r="E11" s="11" t="s">
        <v>15</v>
      </c>
      <c r="F11" s="11"/>
      <c r="G11" s="11" t="s">
        <v>14</v>
      </c>
      <c r="H11" s="11"/>
      <c r="I11" s="11" t="s">
        <v>13</v>
      </c>
      <c r="J11" s="11"/>
      <c r="K11" s="11" t="s">
        <v>12</v>
      </c>
      <c r="L11" s="11"/>
      <c r="M11" s="11" t="s">
        <v>11</v>
      </c>
      <c r="N11" s="11"/>
      <c r="O11" s="11" t="s">
        <v>10</v>
      </c>
      <c r="P11" s="11"/>
      <c r="Q11" s="11"/>
    </row>
    <row r="12" spans="2:17" ht="27" customHeight="1" x14ac:dyDescent="0.25">
      <c r="B12" s="4" t="s">
        <v>9</v>
      </c>
      <c r="C12" s="10" t="s">
        <v>31</v>
      </c>
      <c r="D12" s="10"/>
      <c r="E12" s="10" t="s">
        <v>3</v>
      </c>
      <c r="F12" s="10"/>
      <c r="G12" s="10" t="s">
        <v>2</v>
      </c>
      <c r="H12" s="10"/>
      <c r="I12" s="10" t="s">
        <v>1</v>
      </c>
      <c r="J12" s="10"/>
      <c r="K12" s="10">
        <v>96025995770</v>
      </c>
      <c r="L12" s="10"/>
      <c r="M12" s="12">
        <v>84876.64</v>
      </c>
      <c r="N12" s="10"/>
      <c r="O12" s="16" t="s">
        <v>8</v>
      </c>
      <c r="P12" s="16"/>
      <c r="Q12" s="16"/>
    </row>
    <row r="13" spans="2:17" ht="27.75" customHeight="1" x14ac:dyDescent="0.25">
      <c r="B13" s="1" t="s">
        <v>22</v>
      </c>
      <c r="C13" s="17" t="s">
        <v>31</v>
      </c>
      <c r="D13" s="18"/>
      <c r="E13" s="10" t="s">
        <v>3</v>
      </c>
      <c r="F13" s="10"/>
      <c r="G13" s="10" t="s">
        <v>2</v>
      </c>
      <c r="H13" s="10"/>
      <c r="I13" s="10" t="s">
        <v>1</v>
      </c>
      <c r="J13" s="10"/>
      <c r="K13" s="10">
        <v>96025995770</v>
      </c>
      <c r="L13" s="10"/>
      <c r="M13" s="12">
        <v>1931.6</v>
      </c>
      <c r="N13" s="10"/>
      <c r="O13" s="16" t="s">
        <v>25</v>
      </c>
      <c r="P13" s="16"/>
      <c r="Q13" s="16"/>
    </row>
    <row r="14" spans="2:17" ht="27.75" customHeight="1" x14ac:dyDescent="0.25">
      <c r="B14" s="4" t="s">
        <v>21</v>
      </c>
      <c r="C14" s="17" t="s">
        <v>31</v>
      </c>
      <c r="D14" s="18"/>
      <c r="E14" s="17" t="s">
        <v>3</v>
      </c>
      <c r="F14" s="18"/>
      <c r="G14" s="17" t="s">
        <v>2</v>
      </c>
      <c r="H14" s="18"/>
      <c r="I14" s="17" t="s">
        <v>1</v>
      </c>
      <c r="J14" s="18"/>
      <c r="K14" s="17">
        <v>96025995770</v>
      </c>
      <c r="L14" s="18"/>
      <c r="M14" s="19">
        <v>1555.97</v>
      </c>
      <c r="N14" s="20"/>
      <c r="O14" s="21" t="s">
        <v>23</v>
      </c>
      <c r="P14" s="22"/>
      <c r="Q14" s="23"/>
    </row>
    <row r="15" spans="2:17" ht="32.25" customHeight="1" x14ac:dyDescent="0.25">
      <c r="B15" s="1" t="s">
        <v>7</v>
      </c>
      <c r="C15" s="17" t="s">
        <v>31</v>
      </c>
      <c r="D15" s="18"/>
      <c r="E15" s="10" t="s">
        <v>3</v>
      </c>
      <c r="F15" s="10"/>
      <c r="G15" s="10" t="s">
        <v>2</v>
      </c>
      <c r="H15" s="10"/>
      <c r="I15" s="10" t="s">
        <v>1</v>
      </c>
      <c r="J15" s="10"/>
      <c r="K15" s="10">
        <v>96025995770</v>
      </c>
      <c r="L15" s="10"/>
      <c r="M15" s="12">
        <v>14580.14</v>
      </c>
      <c r="N15" s="10"/>
      <c r="O15" s="26" t="s">
        <v>6</v>
      </c>
      <c r="P15" s="26"/>
      <c r="Q15" s="26"/>
    </row>
    <row r="16" spans="2:17" ht="29.25" customHeight="1" x14ac:dyDescent="0.25">
      <c r="B16" s="4" t="s">
        <v>5</v>
      </c>
      <c r="C16" s="17" t="s">
        <v>31</v>
      </c>
      <c r="D16" s="18"/>
      <c r="E16" s="10" t="s">
        <v>3</v>
      </c>
      <c r="F16" s="10"/>
      <c r="G16" s="10" t="s">
        <v>2</v>
      </c>
      <c r="H16" s="10"/>
      <c r="I16" s="10" t="s">
        <v>1</v>
      </c>
      <c r="J16" s="10"/>
      <c r="K16" s="10">
        <v>96025995770</v>
      </c>
      <c r="L16" s="10"/>
      <c r="M16" s="12">
        <v>3098.98</v>
      </c>
      <c r="N16" s="12"/>
      <c r="O16" s="16" t="s">
        <v>4</v>
      </c>
      <c r="P16" s="16"/>
      <c r="Q16" s="16"/>
    </row>
    <row r="17" spans="2:17" ht="29.25" customHeight="1" x14ac:dyDescent="0.25">
      <c r="B17" s="4" t="s">
        <v>30</v>
      </c>
      <c r="C17" s="10" t="s">
        <v>33</v>
      </c>
      <c r="D17" s="10"/>
      <c r="E17" s="10" t="s">
        <v>3</v>
      </c>
      <c r="F17" s="10"/>
      <c r="G17" s="10" t="s">
        <v>2</v>
      </c>
      <c r="H17" s="10"/>
      <c r="I17" s="10" t="s">
        <v>1</v>
      </c>
      <c r="J17" s="10"/>
      <c r="K17" s="10">
        <v>96025995770</v>
      </c>
      <c r="L17" s="10"/>
      <c r="M17" s="12">
        <v>962.16</v>
      </c>
      <c r="N17" s="12"/>
      <c r="O17" s="16" t="s">
        <v>29</v>
      </c>
      <c r="P17" s="16"/>
      <c r="Q17" s="16"/>
    </row>
    <row r="19" spans="2:17" x14ac:dyDescent="0.25">
      <c r="K19" s="24" t="s">
        <v>0</v>
      </c>
      <c r="L19" s="24"/>
      <c r="M19" s="25">
        <f>SUM(M12:N17)</f>
        <v>107005.49</v>
      </c>
      <c r="N19" s="24"/>
    </row>
  </sheetData>
  <mergeCells count="54">
    <mergeCell ref="K19:L19"/>
    <mergeCell ref="M19:N19"/>
    <mergeCell ref="O16:Q16"/>
    <mergeCell ref="C17:D17"/>
    <mergeCell ref="E17:F17"/>
    <mergeCell ref="G17:H17"/>
    <mergeCell ref="I17:J17"/>
    <mergeCell ref="K17:L17"/>
    <mergeCell ref="M17:N17"/>
    <mergeCell ref="O17:Q17"/>
    <mergeCell ref="C16:D16"/>
    <mergeCell ref="E16:F16"/>
    <mergeCell ref="G16:H16"/>
    <mergeCell ref="I16:J16"/>
    <mergeCell ref="K16:L16"/>
    <mergeCell ref="M16:N16"/>
    <mergeCell ref="O14:Q14"/>
    <mergeCell ref="C15:D15"/>
    <mergeCell ref="E15:F15"/>
    <mergeCell ref="G15:H15"/>
    <mergeCell ref="I15:J15"/>
    <mergeCell ref="K15:L15"/>
    <mergeCell ref="M15:N15"/>
    <mergeCell ref="O15:Q15"/>
    <mergeCell ref="C14:D14"/>
    <mergeCell ref="E14:F14"/>
    <mergeCell ref="G14:H14"/>
    <mergeCell ref="I14:J14"/>
    <mergeCell ref="K14:L14"/>
    <mergeCell ref="M14:N14"/>
    <mergeCell ref="O12:Q12"/>
    <mergeCell ref="C13:D13"/>
    <mergeCell ref="E13:F13"/>
    <mergeCell ref="G13:H13"/>
    <mergeCell ref="I13:J13"/>
    <mergeCell ref="K13:L13"/>
    <mergeCell ref="M13:N13"/>
    <mergeCell ref="O13:Q13"/>
    <mergeCell ref="C12:D12"/>
    <mergeCell ref="E12:F12"/>
    <mergeCell ref="G12:H12"/>
    <mergeCell ref="I12:J12"/>
    <mergeCell ref="K12:L12"/>
    <mergeCell ref="M12:N12"/>
    <mergeCell ref="B2:F2"/>
    <mergeCell ref="B5:Q5"/>
    <mergeCell ref="F8:M8"/>
    <mergeCell ref="C11:D11"/>
    <mergeCell ref="E11:F11"/>
    <mergeCell ref="G11:H11"/>
    <mergeCell ref="I11:J11"/>
    <mergeCell ref="K11:L11"/>
    <mergeCell ref="M11:N11"/>
    <mergeCell ref="O11:Q11"/>
  </mergeCells>
  <pageMargins left="0.7" right="0.7" top="0.75" bottom="0.75" header="0.3" footer="0.3"/>
  <pageSetup paperSize="9" scale="80" fitToHeight="0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9ED37-DAD7-4DAC-A4AD-F5F310012886}">
  <sheetPr>
    <pageSetUpPr fitToPage="1"/>
  </sheetPr>
  <dimension ref="B2:Q19"/>
  <sheetViews>
    <sheetView workbookViewId="0">
      <selection activeCell="F9" sqref="F9"/>
    </sheetView>
  </sheetViews>
  <sheetFormatPr defaultRowHeight="15" x14ac:dyDescent="0.25"/>
  <cols>
    <col min="10" max="10" width="20.85546875" customWidth="1"/>
  </cols>
  <sheetData>
    <row r="2" spans="2:17" x14ac:dyDescent="0.25">
      <c r="B2" s="13" t="s">
        <v>20</v>
      </c>
      <c r="C2" s="13"/>
      <c r="D2" s="13"/>
      <c r="E2" s="13"/>
      <c r="F2" s="13"/>
    </row>
    <row r="3" spans="2:17" x14ac:dyDescent="0.25">
      <c r="B3" s="3" t="s">
        <v>19</v>
      </c>
      <c r="C3" s="3"/>
      <c r="D3" s="3"/>
      <c r="E3" s="3"/>
      <c r="F3" s="3"/>
    </row>
    <row r="5" spans="2:17" ht="51.75" customHeight="1" x14ac:dyDescent="0.25">
      <c r="B5" s="14" t="s">
        <v>18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</row>
    <row r="8" spans="2:17" ht="15.75" x14ac:dyDescent="0.25">
      <c r="F8" s="15" t="s">
        <v>36</v>
      </c>
      <c r="G8" s="15"/>
      <c r="H8" s="15"/>
      <c r="I8" s="15"/>
      <c r="J8" s="15"/>
      <c r="K8" s="15"/>
      <c r="L8" s="15"/>
      <c r="M8" s="15"/>
    </row>
    <row r="11" spans="2:17" ht="30" x14ac:dyDescent="0.25">
      <c r="B11" s="2" t="s">
        <v>17</v>
      </c>
      <c r="C11" s="11" t="s">
        <v>16</v>
      </c>
      <c r="D11" s="11"/>
      <c r="E11" s="11" t="s">
        <v>15</v>
      </c>
      <c r="F11" s="11"/>
      <c r="G11" s="11" t="s">
        <v>14</v>
      </c>
      <c r="H11" s="11"/>
      <c r="I11" s="11" t="s">
        <v>13</v>
      </c>
      <c r="J11" s="11"/>
      <c r="K11" s="11" t="s">
        <v>12</v>
      </c>
      <c r="L11" s="11"/>
      <c r="M11" s="11" t="s">
        <v>11</v>
      </c>
      <c r="N11" s="11"/>
      <c r="O11" s="11" t="s">
        <v>10</v>
      </c>
      <c r="P11" s="11"/>
      <c r="Q11" s="11"/>
    </row>
    <row r="12" spans="2:17" ht="27" customHeight="1" x14ac:dyDescent="0.25">
      <c r="B12" s="4" t="s">
        <v>9</v>
      </c>
      <c r="C12" s="10" t="s">
        <v>34</v>
      </c>
      <c r="D12" s="10"/>
      <c r="E12" s="10" t="s">
        <v>3</v>
      </c>
      <c r="F12" s="10"/>
      <c r="G12" s="10" t="s">
        <v>2</v>
      </c>
      <c r="H12" s="10"/>
      <c r="I12" s="10" t="s">
        <v>1</v>
      </c>
      <c r="J12" s="10"/>
      <c r="K12" s="10">
        <v>96025995770</v>
      </c>
      <c r="L12" s="10"/>
      <c r="M12" s="12">
        <v>84404.2</v>
      </c>
      <c r="N12" s="10"/>
      <c r="O12" s="16" t="s">
        <v>8</v>
      </c>
      <c r="P12" s="16"/>
      <c r="Q12" s="16"/>
    </row>
    <row r="13" spans="2:17" ht="27.75" customHeight="1" x14ac:dyDescent="0.25">
      <c r="B13" s="1" t="s">
        <v>22</v>
      </c>
      <c r="C13" s="10" t="s">
        <v>34</v>
      </c>
      <c r="D13" s="10"/>
      <c r="E13" s="10" t="s">
        <v>3</v>
      </c>
      <c r="F13" s="10"/>
      <c r="G13" s="10" t="s">
        <v>2</v>
      </c>
      <c r="H13" s="10"/>
      <c r="I13" s="10" t="s">
        <v>1</v>
      </c>
      <c r="J13" s="10"/>
      <c r="K13" s="10">
        <v>96025995770</v>
      </c>
      <c r="L13" s="10"/>
      <c r="M13" s="12">
        <v>2179.7800000000002</v>
      </c>
      <c r="N13" s="10"/>
      <c r="O13" s="16" t="s">
        <v>25</v>
      </c>
      <c r="P13" s="16"/>
      <c r="Q13" s="16"/>
    </row>
    <row r="14" spans="2:17" ht="27.75" customHeight="1" x14ac:dyDescent="0.25">
      <c r="B14" s="4" t="s">
        <v>21</v>
      </c>
      <c r="C14" s="10" t="s">
        <v>34</v>
      </c>
      <c r="D14" s="10"/>
      <c r="E14" s="17" t="s">
        <v>3</v>
      </c>
      <c r="F14" s="18"/>
      <c r="G14" s="17" t="s">
        <v>2</v>
      </c>
      <c r="H14" s="18"/>
      <c r="I14" s="17" t="s">
        <v>1</v>
      </c>
      <c r="J14" s="18"/>
      <c r="K14" s="17">
        <v>96025995770</v>
      </c>
      <c r="L14" s="18"/>
      <c r="M14" s="19">
        <v>1857.58</v>
      </c>
      <c r="N14" s="20"/>
      <c r="O14" s="21" t="s">
        <v>23</v>
      </c>
      <c r="P14" s="22"/>
      <c r="Q14" s="23"/>
    </row>
    <row r="15" spans="2:17" ht="32.25" customHeight="1" x14ac:dyDescent="0.25">
      <c r="B15" s="1" t="s">
        <v>7</v>
      </c>
      <c r="C15" s="10" t="s">
        <v>34</v>
      </c>
      <c r="D15" s="10"/>
      <c r="E15" s="10" t="s">
        <v>3</v>
      </c>
      <c r="F15" s="10"/>
      <c r="G15" s="10" t="s">
        <v>2</v>
      </c>
      <c r="H15" s="10"/>
      <c r="I15" s="10" t="s">
        <v>1</v>
      </c>
      <c r="J15" s="10"/>
      <c r="K15" s="10">
        <v>96025995770</v>
      </c>
      <c r="L15" s="10"/>
      <c r="M15" s="12">
        <v>14592.9</v>
      </c>
      <c r="N15" s="10"/>
      <c r="O15" s="26" t="s">
        <v>6</v>
      </c>
      <c r="P15" s="26"/>
      <c r="Q15" s="26"/>
    </row>
    <row r="16" spans="2:17" ht="29.25" customHeight="1" x14ac:dyDescent="0.25">
      <c r="B16" s="4" t="s">
        <v>5</v>
      </c>
      <c r="C16" s="10" t="s">
        <v>34</v>
      </c>
      <c r="D16" s="10"/>
      <c r="E16" s="10" t="s">
        <v>3</v>
      </c>
      <c r="F16" s="10"/>
      <c r="G16" s="10" t="s">
        <v>2</v>
      </c>
      <c r="H16" s="10"/>
      <c r="I16" s="10" t="s">
        <v>1</v>
      </c>
      <c r="J16" s="10"/>
      <c r="K16" s="10">
        <v>96025995770</v>
      </c>
      <c r="L16" s="10"/>
      <c r="M16" s="12">
        <v>3756.66</v>
      </c>
      <c r="N16" s="12"/>
      <c r="O16" s="16" t="s">
        <v>4</v>
      </c>
      <c r="P16" s="16"/>
      <c r="Q16" s="16"/>
    </row>
    <row r="17" spans="2:17" ht="29.25" customHeight="1" x14ac:dyDescent="0.25">
      <c r="B17" s="4" t="s">
        <v>30</v>
      </c>
      <c r="C17" s="10" t="s">
        <v>35</v>
      </c>
      <c r="D17" s="10"/>
      <c r="E17" s="10" t="s">
        <v>3</v>
      </c>
      <c r="F17" s="10"/>
      <c r="G17" s="10" t="s">
        <v>2</v>
      </c>
      <c r="H17" s="10"/>
      <c r="I17" s="10" t="s">
        <v>1</v>
      </c>
      <c r="J17" s="10"/>
      <c r="K17" s="10">
        <v>96025995770</v>
      </c>
      <c r="L17" s="10"/>
      <c r="M17" s="12">
        <v>441.44</v>
      </c>
      <c r="N17" s="12"/>
      <c r="O17" s="16" t="s">
        <v>29</v>
      </c>
      <c r="P17" s="16"/>
      <c r="Q17" s="16"/>
    </row>
    <row r="19" spans="2:17" x14ac:dyDescent="0.25">
      <c r="K19" s="24" t="s">
        <v>0</v>
      </c>
      <c r="L19" s="24"/>
      <c r="M19" s="25">
        <f>SUM(M12:N17)</f>
        <v>107232.56</v>
      </c>
      <c r="N19" s="24"/>
    </row>
  </sheetData>
  <mergeCells count="54">
    <mergeCell ref="B2:F2"/>
    <mergeCell ref="B5:Q5"/>
    <mergeCell ref="F8:M8"/>
    <mergeCell ref="C11:D11"/>
    <mergeCell ref="E11:F11"/>
    <mergeCell ref="G11:H11"/>
    <mergeCell ref="I11:J11"/>
    <mergeCell ref="K11:L11"/>
    <mergeCell ref="M11:N11"/>
    <mergeCell ref="O11:Q11"/>
    <mergeCell ref="O12:Q12"/>
    <mergeCell ref="C13:D13"/>
    <mergeCell ref="E13:F13"/>
    <mergeCell ref="G13:H13"/>
    <mergeCell ref="I13:J13"/>
    <mergeCell ref="K13:L13"/>
    <mergeCell ref="M13:N13"/>
    <mergeCell ref="O13:Q13"/>
    <mergeCell ref="C12:D12"/>
    <mergeCell ref="E12:F12"/>
    <mergeCell ref="G12:H12"/>
    <mergeCell ref="I12:J12"/>
    <mergeCell ref="K12:L12"/>
    <mergeCell ref="M12:N12"/>
    <mergeCell ref="O14:Q14"/>
    <mergeCell ref="C15:D15"/>
    <mergeCell ref="E15:F15"/>
    <mergeCell ref="G15:H15"/>
    <mergeCell ref="I15:J15"/>
    <mergeCell ref="K15:L15"/>
    <mergeCell ref="M15:N15"/>
    <mergeCell ref="O15:Q15"/>
    <mergeCell ref="C14:D14"/>
    <mergeCell ref="E14:F14"/>
    <mergeCell ref="G14:H14"/>
    <mergeCell ref="I14:J14"/>
    <mergeCell ref="K14:L14"/>
    <mergeCell ref="M14:N14"/>
    <mergeCell ref="K19:L19"/>
    <mergeCell ref="M19:N19"/>
    <mergeCell ref="O16:Q16"/>
    <mergeCell ref="C17:D17"/>
    <mergeCell ref="E17:F17"/>
    <mergeCell ref="G17:H17"/>
    <mergeCell ref="I17:J17"/>
    <mergeCell ref="K17:L17"/>
    <mergeCell ref="M17:N17"/>
    <mergeCell ref="O17:Q17"/>
    <mergeCell ref="C16:D16"/>
    <mergeCell ref="E16:F16"/>
    <mergeCell ref="G16:H16"/>
    <mergeCell ref="I16:J16"/>
    <mergeCell ref="K16:L16"/>
    <mergeCell ref="M16:N16"/>
  </mergeCells>
  <pageMargins left="0.7" right="0.7" top="0.75" bottom="0.75" header="0.3" footer="0.3"/>
  <pageSetup paperSize="9" scale="80" fitToHeight="0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E2BA7-30F3-4054-BDF2-F6FF80E6DED8}">
  <sheetPr>
    <pageSetUpPr fitToPage="1"/>
  </sheetPr>
  <dimension ref="B2:Q20"/>
  <sheetViews>
    <sheetView topLeftCell="A4" workbookViewId="0">
      <selection activeCell="O17" sqref="O17:Q18"/>
    </sheetView>
  </sheetViews>
  <sheetFormatPr defaultRowHeight="15" x14ac:dyDescent="0.25"/>
  <cols>
    <col min="10" max="10" width="20.85546875" customWidth="1"/>
  </cols>
  <sheetData>
    <row r="2" spans="2:17" x14ac:dyDescent="0.25">
      <c r="B2" s="13" t="s">
        <v>20</v>
      </c>
      <c r="C2" s="13"/>
      <c r="D2" s="13"/>
      <c r="E2" s="13"/>
      <c r="F2" s="13"/>
    </row>
    <row r="3" spans="2:17" x14ac:dyDescent="0.25">
      <c r="B3" s="3" t="s">
        <v>19</v>
      </c>
      <c r="C3" s="3"/>
      <c r="D3" s="3"/>
      <c r="E3" s="3"/>
      <c r="F3" s="3"/>
    </row>
    <row r="5" spans="2:17" ht="51.75" customHeight="1" x14ac:dyDescent="0.25">
      <c r="B5" s="14" t="s">
        <v>18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</row>
    <row r="8" spans="2:17" ht="15.75" x14ac:dyDescent="0.25">
      <c r="F8" s="15" t="s">
        <v>37</v>
      </c>
      <c r="G8" s="15"/>
      <c r="H8" s="15"/>
      <c r="I8" s="15"/>
      <c r="J8" s="15"/>
      <c r="K8" s="15"/>
      <c r="L8" s="15"/>
      <c r="M8" s="15"/>
    </row>
    <row r="11" spans="2:17" ht="30" x14ac:dyDescent="0.25">
      <c r="B11" s="2" t="s">
        <v>17</v>
      </c>
      <c r="C11" s="11" t="s">
        <v>16</v>
      </c>
      <c r="D11" s="11"/>
      <c r="E11" s="11" t="s">
        <v>15</v>
      </c>
      <c r="F11" s="11"/>
      <c r="G11" s="11" t="s">
        <v>14</v>
      </c>
      <c r="H11" s="11"/>
      <c r="I11" s="11" t="s">
        <v>13</v>
      </c>
      <c r="J11" s="11"/>
      <c r="K11" s="11" t="s">
        <v>12</v>
      </c>
      <c r="L11" s="11"/>
      <c r="M11" s="11" t="s">
        <v>11</v>
      </c>
      <c r="N11" s="11"/>
      <c r="O11" s="11" t="s">
        <v>10</v>
      </c>
      <c r="P11" s="11"/>
      <c r="Q11" s="11"/>
    </row>
    <row r="12" spans="2:17" ht="27" customHeight="1" x14ac:dyDescent="0.25">
      <c r="B12" s="4" t="s">
        <v>9</v>
      </c>
      <c r="C12" s="27" t="s">
        <v>38</v>
      </c>
      <c r="D12" s="27"/>
      <c r="E12" s="10" t="s">
        <v>3</v>
      </c>
      <c r="F12" s="10"/>
      <c r="G12" s="10" t="s">
        <v>2</v>
      </c>
      <c r="H12" s="10"/>
      <c r="I12" s="10" t="s">
        <v>1</v>
      </c>
      <c r="J12" s="10"/>
      <c r="K12" s="10">
        <v>96025995770</v>
      </c>
      <c r="L12" s="10"/>
      <c r="M12" s="12">
        <v>85553.76</v>
      </c>
      <c r="N12" s="10"/>
      <c r="O12" s="16" t="s">
        <v>8</v>
      </c>
      <c r="P12" s="16"/>
      <c r="Q12" s="16"/>
    </row>
    <row r="13" spans="2:17" ht="27.75" customHeight="1" x14ac:dyDescent="0.25">
      <c r="B13" s="1" t="s">
        <v>22</v>
      </c>
      <c r="C13" s="27" t="s">
        <v>38</v>
      </c>
      <c r="D13" s="27"/>
      <c r="E13" s="10" t="s">
        <v>3</v>
      </c>
      <c r="F13" s="10"/>
      <c r="G13" s="10" t="s">
        <v>2</v>
      </c>
      <c r="H13" s="10"/>
      <c r="I13" s="10" t="s">
        <v>1</v>
      </c>
      <c r="J13" s="10"/>
      <c r="K13" s="10">
        <v>96025995770</v>
      </c>
      <c r="L13" s="10"/>
      <c r="M13" s="12">
        <v>891.05</v>
      </c>
      <c r="N13" s="10"/>
      <c r="O13" s="16" t="s">
        <v>25</v>
      </c>
      <c r="P13" s="16"/>
      <c r="Q13" s="16"/>
    </row>
    <row r="14" spans="2:17" ht="27.75" customHeight="1" x14ac:dyDescent="0.25">
      <c r="B14" s="4" t="s">
        <v>21</v>
      </c>
      <c r="C14" s="27" t="s">
        <v>38</v>
      </c>
      <c r="D14" s="27"/>
      <c r="E14" s="17" t="s">
        <v>3</v>
      </c>
      <c r="F14" s="18"/>
      <c r="G14" s="17" t="s">
        <v>2</v>
      </c>
      <c r="H14" s="18"/>
      <c r="I14" s="17" t="s">
        <v>1</v>
      </c>
      <c r="J14" s="18"/>
      <c r="K14" s="17">
        <v>96025995770</v>
      </c>
      <c r="L14" s="18"/>
      <c r="M14" s="19">
        <v>1834.65</v>
      </c>
      <c r="N14" s="20"/>
      <c r="O14" s="21" t="s">
        <v>23</v>
      </c>
      <c r="P14" s="22"/>
      <c r="Q14" s="23"/>
    </row>
    <row r="15" spans="2:17" ht="32.25" customHeight="1" x14ac:dyDescent="0.25">
      <c r="B15" s="1" t="s">
        <v>7</v>
      </c>
      <c r="C15" s="27" t="s">
        <v>38</v>
      </c>
      <c r="D15" s="27"/>
      <c r="E15" s="10" t="s">
        <v>3</v>
      </c>
      <c r="F15" s="10"/>
      <c r="G15" s="10" t="s">
        <v>2</v>
      </c>
      <c r="H15" s="10"/>
      <c r="I15" s="10" t="s">
        <v>1</v>
      </c>
      <c r="J15" s="10"/>
      <c r="K15" s="10">
        <v>96025995770</v>
      </c>
      <c r="L15" s="10"/>
      <c r="M15" s="12">
        <v>14566.13</v>
      </c>
      <c r="N15" s="10"/>
      <c r="O15" s="26" t="s">
        <v>6</v>
      </c>
      <c r="P15" s="26"/>
      <c r="Q15" s="26"/>
    </row>
    <row r="16" spans="2:17" ht="29.25" customHeight="1" x14ac:dyDescent="0.25">
      <c r="B16" s="4" t="s">
        <v>5</v>
      </c>
      <c r="C16" s="27" t="s">
        <v>38</v>
      </c>
      <c r="D16" s="27"/>
      <c r="E16" s="10" t="s">
        <v>3</v>
      </c>
      <c r="F16" s="10"/>
      <c r="G16" s="10" t="s">
        <v>2</v>
      </c>
      <c r="H16" s="10"/>
      <c r="I16" s="10" t="s">
        <v>1</v>
      </c>
      <c r="J16" s="10"/>
      <c r="K16" s="10">
        <v>96025995770</v>
      </c>
      <c r="L16" s="10"/>
      <c r="M16" s="12">
        <v>3850.18</v>
      </c>
      <c r="N16" s="12"/>
      <c r="O16" s="16" t="s">
        <v>4</v>
      </c>
      <c r="P16" s="16"/>
      <c r="Q16" s="16"/>
    </row>
    <row r="17" spans="2:17" ht="29.25" customHeight="1" x14ac:dyDescent="0.25">
      <c r="B17" s="4" t="s">
        <v>30</v>
      </c>
      <c r="C17" s="27" t="s">
        <v>39</v>
      </c>
      <c r="D17" s="27"/>
      <c r="E17" s="10" t="s">
        <v>3</v>
      </c>
      <c r="F17" s="10"/>
      <c r="G17" s="10" t="s">
        <v>2</v>
      </c>
      <c r="H17" s="10"/>
      <c r="I17" s="10" t="s">
        <v>1</v>
      </c>
      <c r="J17" s="10"/>
      <c r="K17" s="10">
        <v>96025995770</v>
      </c>
      <c r="L17" s="10"/>
      <c r="M17" s="12">
        <v>4500</v>
      </c>
      <c r="N17" s="12"/>
      <c r="O17" s="16" t="s">
        <v>29</v>
      </c>
      <c r="P17" s="16"/>
      <c r="Q17" s="16"/>
    </row>
    <row r="18" spans="2:17" ht="29.25" customHeight="1" x14ac:dyDescent="0.25">
      <c r="B18" s="4" t="s">
        <v>30</v>
      </c>
      <c r="C18" s="27" t="s">
        <v>40</v>
      </c>
      <c r="D18" s="27"/>
      <c r="E18" s="10" t="s">
        <v>3</v>
      </c>
      <c r="F18" s="10"/>
      <c r="G18" s="10" t="s">
        <v>2</v>
      </c>
      <c r="H18" s="10"/>
      <c r="I18" s="10" t="s">
        <v>1</v>
      </c>
      <c r="J18" s="10"/>
      <c r="K18" s="10">
        <v>96025995770</v>
      </c>
      <c r="L18" s="10"/>
      <c r="M18" s="12">
        <v>1366.81</v>
      </c>
      <c r="N18" s="12"/>
      <c r="O18" s="16" t="s">
        <v>29</v>
      </c>
      <c r="P18" s="16"/>
      <c r="Q18" s="16"/>
    </row>
    <row r="19" spans="2:17" ht="29.25" customHeight="1" x14ac:dyDescent="0.25">
      <c r="B19" s="5"/>
      <c r="C19" s="6"/>
      <c r="D19" s="6"/>
      <c r="E19" s="7"/>
      <c r="F19" s="7"/>
      <c r="G19" s="7"/>
      <c r="H19" s="7"/>
      <c r="I19" s="7"/>
      <c r="J19" s="7"/>
      <c r="K19" s="7"/>
      <c r="L19" s="7"/>
      <c r="M19" s="8"/>
      <c r="N19" s="8"/>
      <c r="O19" s="9"/>
      <c r="P19" s="9"/>
      <c r="Q19" s="9"/>
    </row>
    <row r="20" spans="2:17" x14ac:dyDescent="0.25">
      <c r="K20" s="24" t="s">
        <v>0</v>
      </c>
      <c r="L20" s="24"/>
      <c r="M20" s="25">
        <f>SUM(M12:N18)</f>
        <v>112562.57999999999</v>
      </c>
      <c r="N20" s="24"/>
    </row>
  </sheetData>
  <mergeCells count="61">
    <mergeCell ref="K20:L20"/>
    <mergeCell ref="M20:N20"/>
    <mergeCell ref="O16:Q16"/>
    <mergeCell ref="C17:D17"/>
    <mergeCell ref="E17:F17"/>
    <mergeCell ref="G17:H17"/>
    <mergeCell ref="I17:J17"/>
    <mergeCell ref="K17:L17"/>
    <mergeCell ref="M17:N17"/>
    <mergeCell ref="O17:Q17"/>
    <mergeCell ref="C16:D16"/>
    <mergeCell ref="E16:F16"/>
    <mergeCell ref="G16:H16"/>
    <mergeCell ref="I16:J16"/>
    <mergeCell ref="K16:L16"/>
    <mergeCell ref="M16:N16"/>
    <mergeCell ref="O14:Q14"/>
    <mergeCell ref="C15:D15"/>
    <mergeCell ref="E15:F15"/>
    <mergeCell ref="G15:H15"/>
    <mergeCell ref="I15:J15"/>
    <mergeCell ref="K15:L15"/>
    <mergeCell ref="M15:N15"/>
    <mergeCell ref="O15:Q15"/>
    <mergeCell ref="C14:D14"/>
    <mergeCell ref="E14:F14"/>
    <mergeCell ref="G14:H14"/>
    <mergeCell ref="I14:J14"/>
    <mergeCell ref="K14:L14"/>
    <mergeCell ref="M14:N14"/>
    <mergeCell ref="O12:Q12"/>
    <mergeCell ref="C13:D13"/>
    <mergeCell ref="E13:F13"/>
    <mergeCell ref="G13:H13"/>
    <mergeCell ref="I13:J13"/>
    <mergeCell ref="K13:L13"/>
    <mergeCell ref="M13:N13"/>
    <mergeCell ref="O13:Q13"/>
    <mergeCell ref="C12:D12"/>
    <mergeCell ref="E12:F12"/>
    <mergeCell ref="G12:H12"/>
    <mergeCell ref="I12:J12"/>
    <mergeCell ref="K12:L12"/>
    <mergeCell ref="M12:N12"/>
    <mergeCell ref="B2:F2"/>
    <mergeCell ref="B5:Q5"/>
    <mergeCell ref="F8:M8"/>
    <mergeCell ref="C11:D11"/>
    <mergeCell ref="E11:F11"/>
    <mergeCell ref="G11:H11"/>
    <mergeCell ref="I11:J11"/>
    <mergeCell ref="K11:L11"/>
    <mergeCell ref="M11:N11"/>
    <mergeCell ref="O11:Q11"/>
    <mergeCell ref="M18:N18"/>
    <mergeCell ref="O18:Q18"/>
    <mergeCell ref="C18:D18"/>
    <mergeCell ref="E18:F18"/>
    <mergeCell ref="G18:H18"/>
    <mergeCell ref="I18:J18"/>
    <mergeCell ref="K18:L18"/>
  </mergeCells>
  <pageMargins left="0.7" right="0.7" top="0.75" bottom="0.75" header="0.3" footer="0.3"/>
  <pageSetup paperSize="9" scale="80" fitToHeight="0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243A2-11BD-42B6-94BB-BDD85270A270}">
  <sheetPr>
    <pageSetUpPr fitToPage="1"/>
  </sheetPr>
  <dimension ref="B2:Q18"/>
  <sheetViews>
    <sheetView workbookViewId="0">
      <selection activeCell="C13" sqref="C13:D16"/>
    </sheetView>
  </sheetViews>
  <sheetFormatPr defaultRowHeight="15" x14ac:dyDescent="0.25"/>
  <cols>
    <col min="10" max="10" width="20.85546875" customWidth="1"/>
  </cols>
  <sheetData>
    <row r="2" spans="2:17" x14ac:dyDescent="0.25">
      <c r="B2" s="13" t="s">
        <v>20</v>
      </c>
      <c r="C2" s="13"/>
      <c r="D2" s="13"/>
      <c r="E2" s="13"/>
      <c r="F2" s="13"/>
    </row>
    <row r="3" spans="2:17" x14ac:dyDescent="0.25">
      <c r="B3" s="3" t="s">
        <v>19</v>
      </c>
      <c r="C3" s="3"/>
      <c r="D3" s="3"/>
      <c r="E3" s="3"/>
      <c r="F3" s="3"/>
    </row>
    <row r="5" spans="2:17" ht="51.75" customHeight="1" x14ac:dyDescent="0.25">
      <c r="B5" s="14" t="s">
        <v>18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</row>
    <row r="8" spans="2:17" ht="15.75" x14ac:dyDescent="0.25">
      <c r="F8" s="15" t="s">
        <v>41</v>
      </c>
      <c r="G8" s="15"/>
      <c r="H8" s="15"/>
      <c r="I8" s="15"/>
      <c r="J8" s="15"/>
      <c r="K8" s="15"/>
      <c r="L8" s="15"/>
      <c r="M8" s="15"/>
    </row>
    <row r="11" spans="2:17" ht="30" x14ac:dyDescent="0.25">
      <c r="B11" s="2" t="s">
        <v>17</v>
      </c>
      <c r="C11" s="11" t="s">
        <v>16</v>
      </c>
      <c r="D11" s="11"/>
      <c r="E11" s="11" t="s">
        <v>15</v>
      </c>
      <c r="F11" s="11"/>
      <c r="G11" s="11" t="s">
        <v>14</v>
      </c>
      <c r="H11" s="11"/>
      <c r="I11" s="11" t="s">
        <v>13</v>
      </c>
      <c r="J11" s="11"/>
      <c r="K11" s="11" t="s">
        <v>12</v>
      </c>
      <c r="L11" s="11"/>
      <c r="M11" s="11" t="s">
        <v>11</v>
      </c>
      <c r="N11" s="11"/>
      <c r="O11" s="11" t="s">
        <v>10</v>
      </c>
      <c r="P11" s="11"/>
      <c r="Q11" s="11"/>
    </row>
    <row r="12" spans="2:17" ht="27" customHeight="1" x14ac:dyDescent="0.25">
      <c r="B12" s="4" t="s">
        <v>9</v>
      </c>
      <c r="C12" s="27" t="s">
        <v>45</v>
      </c>
      <c r="D12" s="27"/>
      <c r="E12" s="10" t="s">
        <v>3</v>
      </c>
      <c r="F12" s="10"/>
      <c r="G12" s="10" t="s">
        <v>2</v>
      </c>
      <c r="H12" s="10"/>
      <c r="I12" s="10" t="s">
        <v>1</v>
      </c>
      <c r="J12" s="10"/>
      <c r="K12" s="10">
        <v>96025995770</v>
      </c>
      <c r="L12" s="10"/>
      <c r="M12" s="12">
        <v>86447.61</v>
      </c>
      <c r="N12" s="10"/>
      <c r="O12" s="16" t="s">
        <v>8</v>
      </c>
      <c r="P12" s="16"/>
      <c r="Q12" s="16"/>
    </row>
    <row r="13" spans="2:17" ht="27.75" customHeight="1" x14ac:dyDescent="0.25">
      <c r="B13" s="1" t="s">
        <v>22</v>
      </c>
      <c r="C13" s="27" t="s">
        <v>45</v>
      </c>
      <c r="D13" s="27"/>
      <c r="E13" s="10" t="s">
        <v>3</v>
      </c>
      <c r="F13" s="10"/>
      <c r="G13" s="10" t="s">
        <v>2</v>
      </c>
      <c r="H13" s="10"/>
      <c r="I13" s="10" t="s">
        <v>1</v>
      </c>
      <c r="J13" s="10"/>
      <c r="K13" s="10">
        <v>96025995770</v>
      </c>
      <c r="L13" s="10"/>
      <c r="M13" s="12">
        <v>1699.83</v>
      </c>
      <c r="N13" s="10"/>
      <c r="O13" s="16" t="s">
        <v>25</v>
      </c>
      <c r="P13" s="16"/>
      <c r="Q13" s="16"/>
    </row>
    <row r="14" spans="2:17" ht="27.75" customHeight="1" x14ac:dyDescent="0.25">
      <c r="B14" s="4" t="s">
        <v>21</v>
      </c>
      <c r="C14" s="27" t="s">
        <v>45</v>
      </c>
      <c r="D14" s="27"/>
      <c r="E14" s="17" t="s">
        <v>3</v>
      </c>
      <c r="F14" s="18"/>
      <c r="G14" s="17" t="s">
        <v>2</v>
      </c>
      <c r="H14" s="18"/>
      <c r="I14" s="17" t="s">
        <v>1</v>
      </c>
      <c r="J14" s="18"/>
      <c r="K14" s="17">
        <v>96025995770</v>
      </c>
      <c r="L14" s="18"/>
      <c r="M14" s="19">
        <v>1610.25</v>
      </c>
      <c r="N14" s="20"/>
      <c r="O14" s="21" t="s">
        <v>23</v>
      </c>
      <c r="P14" s="22"/>
      <c r="Q14" s="23"/>
    </row>
    <row r="15" spans="2:17" ht="32.25" customHeight="1" x14ac:dyDescent="0.25">
      <c r="B15" s="1" t="s">
        <v>7</v>
      </c>
      <c r="C15" s="27" t="s">
        <v>45</v>
      </c>
      <c r="D15" s="27"/>
      <c r="E15" s="10" t="s">
        <v>3</v>
      </c>
      <c r="F15" s="10"/>
      <c r="G15" s="10" t="s">
        <v>2</v>
      </c>
      <c r="H15" s="10"/>
      <c r="I15" s="10" t="s">
        <v>1</v>
      </c>
      <c r="J15" s="10"/>
      <c r="K15" s="10">
        <v>96025995770</v>
      </c>
      <c r="L15" s="10"/>
      <c r="M15" s="12">
        <v>14810.03</v>
      </c>
      <c r="N15" s="10"/>
      <c r="O15" s="26" t="s">
        <v>6</v>
      </c>
      <c r="P15" s="26"/>
      <c r="Q15" s="26"/>
    </row>
    <row r="16" spans="2:17" ht="29.25" customHeight="1" x14ac:dyDescent="0.25">
      <c r="B16" s="4" t="s">
        <v>5</v>
      </c>
      <c r="C16" s="27" t="s">
        <v>45</v>
      </c>
      <c r="D16" s="27"/>
      <c r="E16" s="10" t="s">
        <v>3</v>
      </c>
      <c r="F16" s="10"/>
      <c r="G16" s="10" t="s">
        <v>2</v>
      </c>
      <c r="H16" s="10"/>
      <c r="I16" s="10" t="s">
        <v>1</v>
      </c>
      <c r="J16" s="10"/>
      <c r="K16" s="10">
        <v>96025995770</v>
      </c>
      <c r="L16" s="10"/>
      <c r="M16" s="12">
        <v>3422.32</v>
      </c>
      <c r="N16" s="12"/>
      <c r="O16" s="16" t="s">
        <v>4</v>
      </c>
      <c r="P16" s="16"/>
      <c r="Q16" s="16"/>
    </row>
    <row r="17" spans="2:17" ht="29.25" customHeight="1" x14ac:dyDescent="0.25">
      <c r="B17" s="5"/>
      <c r="C17" s="6"/>
      <c r="D17" s="6"/>
      <c r="E17" s="7"/>
      <c r="F17" s="7"/>
      <c r="G17" s="7"/>
      <c r="H17" s="7"/>
      <c r="I17" s="7"/>
      <c r="J17" s="7"/>
      <c r="K17" s="7"/>
      <c r="L17" s="7"/>
      <c r="M17" s="8"/>
      <c r="N17" s="8"/>
      <c r="O17" s="9"/>
      <c r="P17" s="9"/>
      <c r="Q17" s="9"/>
    </row>
    <row r="18" spans="2:17" x14ac:dyDescent="0.25">
      <c r="K18" s="24" t="s">
        <v>0</v>
      </c>
      <c r="L18" s="24"/>
      <c r="M18" s="25">
        <f>SUM(M12:N16)</f>
        <v>107990.04000000001</v>
      </c>
      <c r="N18" s="24"/>
    </row>
  </sheetData>
  <mergeCells count="47">
    <mergeCell ref="B2:F2"/>
    <mergeCell ref="B5:Q5"/>
    <mergeCell ref="F8:M8"/>
    <mergeCell ref="C11:D11"/>
    <mergeCell ref="E11:F11"/>
    <mergeCell ref="G11:H11"/>
    <mergeCell ref="I11:J11"/>
    <mergeCell ref="K11:L11"/>
    <mergeCell ref="M11:N11"/>
    <mergeCell ref="O11:Q11"/>
    <mergeCell ref="O12:Q12"/>
    <mergeCell ref="C13:D13"/>
    <mergeCell ref="E13:F13"/>
    <mergeCell ref="G13:H13"/>
    <mergeCell ref="I13:J13"/>
    <mergeCell ref="K13:L13"/>
    <mergeCell ref="M13:N13"/>
    <mergeCell ref="O13:Q13"/>
    <mergeCell ref="C12:D12"/>
    <mergeCell ref="E12:F12"/>
    <mergeCell ref="G12:H12"/>
    <mergeCell ref="I12:J12"/>
    <mergeCell ref="K12:L12"/>
    <mergeCell ref="M12:N12"/>
    <mergeCell ref="O14:Q14"/>
    <mergeCell ref="C15:D15"/>
    <mergeCell ref="E15:F15"/>
    <mergeCell ref="G15:H15"/>
    <mergeCell ref="I15:J15"/>
    <mergeCell ref="K15:L15"/>
    <mergeCell ref="M15:N15"/>
    <mergeCell ref="O15:Q15"/>
    <mergeCell ref="C14:D14"/>
    <mergeCell ref="E14:F14"/>
    <mergeCell ref="G14:H14"/>
    <mergeCell ref="I14:J14"/>
    <mergeCell ref="K14:L14"/>
    <mergeCell ref="M14:N14"/>
    <mergeCell ref="K18:L18"/>
    <mergeCell ref="M18:N18"/>
    <mergeCell ref="O16:Q16"/>
    <mergeCell ref="C16:D16"/>
    <mergeCell ref="E16:F16"/>
    <mergeCell ref="G16:H16"/>
    <mergeCell ref="I16:J16"/>
    <mergeCell ref="K16:L16"/>
    <mergeCell ref="M16:N16"/>
  </mergeCells>
  <pageMargins left="0.7" right="0.7" top="0.75" bottom="0.75" header="0.3" footer="0.3"/>
  <pageSetup paperSize="9" scale="80" fitToHeight="0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7B630-97A2-453E-BF2D-8E0FAFE471CF}">
  <sheetPr>
    <pageSetUpPr fitToPage="1"/>
  </sheetPr>
  <dimension ref="B2:Q20"/>
  <sheetViews>
    <sheetView topLeftCell="F16" workbookViewId="0">
      <selection activeCell="F8" sqref="F8:M8"/>
    </sheetView>
  </sheetViews>
  <sheetFormatPr defaultRowHeight="15" x14ac:dyDescent="0.25"/>
  <cols>
    <col min="10" max="10" width="20.85546875" customWidth="1"/>
  </cols>
  <sheetData>
    <row r="2" spans="2:17" x14ac:dyDescent="0.25">
      <c r="B2" s="13" t="s">
        <v>20</v>
      </c>
      <c r="C2" s="13"/>
      <c r="D2" s="13"/>
      <c r="E2" s="13"/>
      <c r="F2" s="13"/>
    </row>
    <row r="3" spans="2:17" x14ac:dyDescent="0.25">
      <c r="B3" s="3" t="s">
        <v>19</v>
      </c>
      <c r="C3" s="3"/>
      <c r="D3" s="3"/>
      <c r="E3" s="3"/>
      <c r="F3" s="3"/>
    </row>
    <row r="5" spans="2:17" ht="51.75" customHeight="1" x14ac:dyDescent="0.25">
      <c r="B5" s="14" t="s">
        <v>18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</row>
    <row r="8" spans="2:17" ht="15.75" x14ac:dyDescent="0.25">
      <c r="F8" s="15" t="s">
        <v>47</v>
      </c>
      <c r="G8" s="15"/>
      <c r="H8" s="15"/>
      <c r="I8" s="15"/>
      <c r="J8" s="15"/>
      <c r="K8" s="15"/>
      <c r="L8" s="15"/>
      <c r="M8" s="15"/>
    </row>
    <row r="11" spans="2:17" ht="30" x14ac:dyDescent="0.25">
      <c r="B11" s="2" t="s">
        <v>17</v>
      </c>
      <c r="C11" s="11" t="s">
        <v>16</v>
      </c>
      <c r="D11" s="11"/>
      <c r="E11" s="11" t="s">
        <v>15</v>
      </c>
      <c r="F11" s="11"/>
      <c r="G11" s="11" t="s">
        <v>14</v>
      </c>
      <c r="H11" s="11"/>
      <c r="I11" s="11" t="s">
        <v>13</v>
      </c>
      <c r="J11" s="11"/>
      <c r="K11" s="11" t="s">
        <v>12</v>
      </c>
      <c r="L11" s="11"/>
      <c r="M11" s="11" t="s">
        <v>11</v>
      </c>
      <c r="N11" s="11"/>
      <c r="O11" s="11" t="s">
        <v>10</v>
      </c>
      <c r="P11" s="11"/>
      <c r="Q11" s="11"/>
    </row>
    <row r="12" spans="2:17" ht="27" customHeight="1" x14ac:dyDescent="0.25">
      <c r="B12" s="4" t="s">
        <v>9</v>
      </c>
      <c r="C12" s="27" t="s">
        <v>42</v>
      </c>
      <c r="D12" s="27"/>
      <c r="E12" s="10" t="s">
        <v>3</v>
      </c>
      <c r="F12" s="10"/>
      <c r="G12" s="10" t="s">
        <v>2</v>
      </c>
      <c r="H12" s="10"/>
      <c r="I12" s="10" t="s">
        <v>1</v>
      </c>
      <c r="J12" s="10"/>
      <c r="K12" s="10">
        <v>96025995770</v>
      </c>
      <c r="L12" s="10"/>
      <c r="M12" s="12">
        <v>87736.94</v>
      </c>
      <c r="N12" s="10"/>
      <c r="O12" s="16" t="s">
        <v>8</v>
      </c>
      <c r="P12" s="16"/>
      <c r="Q12" s="16"/>
    </row>
    <row r="13" spans="2:17" ht="27.75" customHeight="1" x14ac:dyDescent="0.25">
      <c r="B13" s="1" t="s">
        <v>22</v>
      </c>
      <c r="C13" s="28" t="s">
        <v>42</v>
      </c>
      <c r="D13" s="27"/>
      <c r="E13" s="10" t="s">
        <v>3</v>
      </c>
      <c r="F13" s="10"/>
      <c r="G13" s="10" t="s">
        <v>2</v>
      </c>
      <c r="H13" s="10"/>
      <c r="I13" s="10" t="s">
        <v>1</v>
      </c>
      <c r="J13" s="10"/>
      <c r="K13" s="10">
        <v>96025995770</v>
      </c>
      <c r="L13" s="10"/>
      <c r="M13" s="12">
        <v>1172.8399999999999</v>
      </c>
      <c r="N13" s="10"/>
      <c r="O13" s="16" t="s">
        <v>25</v>
      </c>
      <c r="P13" s="16"/>
      <c r="Q13" s="16"/>
    </row>
    <row r="14" spans="2:17" ht="27.75" customHeight="1" x14ac:dyDescent="0.25">
      <c r="B14" s="4" t="s">
        <v>21</v>
      </c>
      <c r="C14" s="27" t="s">
        <v>42</v>
      </c>
      <c r="D14" s="27"/>
      <c r="E14" s="17" t="s">
        <v>3</v>
      </c>
      <c r="F14" s="18"/>
      <c r="G14" s="17" t="s">
        <v>2</v>
      </c>
      <c r="H14" s="18"/>
      <c r="I14" s="17" t="s">
        <v>1</v>
      </c>
      <c r="J14" s="18"/>
      <c r="K14" s="17">
        <v>96025995770</v>
      </c>
      <c r="L14" s="18"/>
      <c r="M14" s="19">
        <v>1831.03</v>
      </c>
      <c r="N14" s="20"/>
      <c r="O14" s="21" t="s">
        <v>23</v>
      </c>
      <c r="P14" s="22"/>
      <c r="Q14" s="23"/>
    </row>
    <row r="15" spans="2:17" ht="32.25" customHeight="1" x14ac:dyDescent="0.25">
      <c r="B15" s="1" t="s">
        <v>7</v>
      </c>
      <c r="C15" s="27" t="s">
        <v>42</v>
      </c>
      <c r="D15" s="27"/>
      <c r="E15" s="10" t="s">
        <v>3</v>
      </c>
      <c r="F15" s="10"/>
      <c r="G15" s="10" t="s">
        <v>2</v>
      </c>
      <c r="H15" s="10"/>
      <c r="I15" s="10" t="s">
        <v>1</v>
      </c>
      <c r="J15" s="10"/>
      <c r="K15" s="10">
        <v>96025995770</v>
      </c>
      <c r="L15" s="10"/>
      <c r="M15" s="12">
        <v>14972.22</v>
      </c>
      <c r="N15" s="10"/>
      <c r="O15" s="26" t="s">
        <v>6</v>
      </c>
      <c r="P15" s="26"/>
      <c r="Q15" s="26"/>
    </row>
    <row r="16" spans="2:17" ht="29.25" customHeight="1" x14ac:dyDescent="0.25">
      <c r="B16" s="4" t="s">
        <v>5</v>
      </c>
      <c r="C16" s="27" t="s">
        <v>42</v>
      </c>
      <c r="D16" s="27"/>
      <c r="E16" s="10" t="s">
        <v>3</v>
      </c>
      <c r="F16" s="10"/>
      <c r="G16" s="10" t="s">
        <v>2</v>
      </c>
      <c r="H16" s="10"/>
      <c r="I16" s="10" t="s">
        <v>1</v>
      </c>
      <c r="J16" s="10"/>
      <c r="K16" s="10">
        <v>96025995770</v>
      </c>
      <c r="L16" s="10"/>
      <c r="M16" s="12">
        <v>3920.83</v>
      </c>
      <c r="N16" s="12"/>
      <c r="O16" s="16" t="s">
        <v>4</v>
      </c>
      <c r="P16" s="16"/>
      <c r="Q16" s="16"/>
    </row>
    <row r="17" spans="2:17" ht="29.25" customHeight="1" x14ac:dyDescent="0.25">
      <c r="B17" s="4" t="s">
        <v>30</v>
      </c>
      <c r="C17" s="27" t="s">
        <v>43</v>
      </c>
      <c r="D17" s="27"/>
      <c r="E17" s="10" t="s">
        <v>3</v>
      </c>
      <c r="F17" s="10"/>
      <c r="G17" s="10" t="s">
        <v>2</v>
      </c>
      <c r="H17" s="10"/>
      <c r="I17" s="10" t="s">
        <v>1</v>
      </c>
      <c r="J17" s="10"/>
      <c r="K17" s="10">
        <v>96025995770</v>
      </c>
      <c r="L17" s="10"/>
      <c r="M17" s="12">
        <v>12900</v>
      </c>
      <c r="N17" s="12"/>
      <c r="O17" s="16" t="s">
        <v>29</v>
      </c>
      <c r="P17" s="16"/>
      <c r="Q17" s="16"/>
    </row>
    <row r="18" spans="2:17" ht="29.25" customHeight="1" x14ac:dyDescent="0.25">
      <c r="B18" s="4" t="s">
        <v>46</v>
      </c>
      <c r="C18" s="27" t="s">
        <v>44</v>
      </c>
      <c r="D18" s="27"/>
      <c r="E18" s="10" t="s">
        <v>3</v>
      </c>
      <c r="F18" s="10"/>
      <c r="G18" s="10" t="s">
        <v>2</v>
      </c>
      <c r="H18" s="10"/>
      <c r="I18" s="10" t="s">
        <v>1</v>
      </c>
      <c r="J18" s="10"/>
      <c r="K18" s="10">
        <v>96025995770</v>
      </c>
      <c r="L18" s="10"/>
      <c r="M18" s="12">
        <v>441.44</v>
      </c>
      <c r="N18" s="12"/>
      <c r="O18" s="16" t="s">
        <v>29</v>
      </c>
      <c r="P18" s="16"/>
      <c r="Q18" s="16"/>
    </row>
    <row r="19" spans="2:17" ht="29.25" customHeight="1" x14ac:dyDescent="0.25">
      <c r="B19" s="5"/>
      <c r="C19" s="6"/>
      <c r="D19" s="6"/>
      <c r="E19" s="7"/>
      <c r="F19" s="7"/>
      <c r="G19" s="7"/>
      <c r="H19" s="7"/>
      <c r="I19" s="7"/>
      <c r="J19" s="7"/>
      <c r="K19" s="7"/>
      <c r="L19" s="7"/>
      <c r="M19" s="8"/>
      <c r="N19" s="8"/>
      <c r="O19" s="9"/>
      <c r="P19" s="9"/>
      <c r="Q19" s="9"/>
    </row>
    <row r="20" spans="2:17" x14ac:dyDescent="0.25">
      <c r="K20" s="24" t="s">
        <v>0</v>
      </c>
      <c r="L20" s="24"/>
      <c r="M20" s="25">
        <f>SUM(M12:N18)</f>
        <v>122975.3</v>
      </c>
      <c r="N20" s="24"/>
    </row>
  </sheetData>
  <mergeCells count="61">
    <mergeCell ref="O18:Q18"/>
    <mergeCell ref="C18:D18"/>
    <mergeCell ref="E18:F18"/>
    <mergeCell ref="G18:H18"/>
    <mergeCell ref="I18:J18"/>
    <mergeCell ref="K18:L18"/>
    <mergeCell ref="M18:N18"/>
    <mergeCell ref="O16:Q16"/>
    <mergeCell ref="K20:L20"/>
    <mergeCell ref="M20:N20"/>
    <mergeCell ref="C17:D17"/>
    <mergeCell ref="E17:F17"/>
    <mergeCell ref="G17:H17"/>
    <mergeCell ref="I17:J17"/>
    <mergeCell ref="K17:L17"/>
    <mergeCell ref="M17:N17"/>
    <mergeCell ref="O17:Q17"/>
    <mergeCell ref="C16:D16"/>
    <mergeCell ref="E16:F16"/>
    <mergeCell ref="G16:H16"/>
    <mergeCell ref="I16:J16"/>
    <mergeCell ref="K16:L16"/>
    <mergeCell ref="M16:N16"/>
    <mergeCell ref="O14:Q14"/>
    <mergeCell ref="C15:D15"/>
    <mergeCell ref="E15:F15"/>
    <mergeCell ref="G15:H15"/>
    <mergeCell ref="I15:J15"/>
    <mergeCell ref="K15:L15"/>
    <mergeCell ref="M15:N15"/>
    <mergeCell ref="O15:Q15"/>
    <mergeCell ref="C14:D14"/>
    <mergeCell ref="E14:F14"/>
    <mergeCell ref="G14:H14"/>
    <mergeCell ref="I14:J14"/>
    <mergeCell ref="K14:L14"/>
    <mergeCell ref="M14:N14"/>
    <mergeCell ref="O12:Q12"/>
    <mergeCell ref="C13:D13"/>
    <mergeCell ref="E13:F13"/>
    <mergeCell ref="G13:H13"/>
    <mergeCell ref="I13:J13"/>
    <mergeCell ref="K13:L13"/>
    <mergeCell ref="M13:N13"/>
    <mergeCell ref="O13:Q13"/>
    <mergeCell ref="C12:D12"/>
    <mergeCell ref="E12:F12"/>
    <mergeCell ref="G12:H12"/>
    <mergeCell ref="I12:J12"/>
    <mergeCell ref="K12:L12"/>
    <mergeCell ref="M12:N12"/>
    <mergeCell ref="B2:F2"/>
    <mergeCell ref="B5:Q5"/>
    <mergeCell ref="F8:M8"/>
    <mergeCell ref="C11:D11"/>
    <mergeCell ref="E11:F11"/>
    <mergeCell ref="G11:H11"/>
    <mergeCell ref="I11:J11"/>
    <mergeCell ref="K11:L11"/>
    <mergeCell ref="M11:N11"/>
    <mergeCell ref="O11:Q11"/>
  </mergeCells>
  <pageMargins left="0.7" right="0.7" top="0.75" bottom="0.75" header="0.3" footer="0.3"/>
  <pageSetup paperSize="9" scale="80" fitToHeight="0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D5E27-63EC-47CC-BF70-64CB118A74CE}">
  <sheetPr>
    <pageSetUpPr fitToPage="1"/>
  </sheetPr>
  <dimension ref="B2:Q18"/>
  <sheetViews>
    <sheetView topLeftCell="D13" workbookViewId="0">
      <selection activeCell="M17" sqref="M17"/>
    </sheetView>
  </sheetViews>
  <sheetFormatPr defaultRowHeight="15" x14ac:dyDescent="0.25"/>
  <cols>
    <col min="10" max="10" width="20.85546875" customWidth="1"/>
  </cols>
  <sheetData>
    <row r="2" spans="2:17" x14ac:dyDescent="0.25">
      <c r="B2" s="13" t="s">
        <v>20</v>
      </c>
      <c r="C2" s="13"/>
      <c r="D2" s="13"/>
      <c r="E2" s="13"/>
      <c r="F2" s="13"/>
    </row>
    <row r="3" spans="2:17" x14ac:dyDescent="0.25">
      <c r="B3" s="3" t="s">
        <v>19</v>
      </c>
      <c r="C3" s="3"/>
      <c r="D3" s="3"/>
      <c r="E3" s="3"/>
      <c r="F3" s="3"/>
    </row>
    <row r="5" spans="2:17" ht="51.75" customHeight="1" x14ac:dyDescent="0.25">
      <c r="B5" s="14" t="s">
        <v>18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</row>
    <row r="8" spans="2:17" ht="15.75" x14ac:dyDescent="0.25">
      <c r="F8" s="15" t="s">
        <v>48</v>
      </c>
      <c r="G8" s="15"/>
      <c r="H8" s="15"/>
      <c r="I8" s="15"/>
      <c r="J8" s="15"/>
      <c r="K8" s="15"/>
      <c r="L8" s="15"/>
      <c r="M8" s="15"/>
    </row>
    <row r="11" spans="2:17" ht="30" x14ac:dyDescent="0.25">
      <c r="B11" s="2" t="s">
        <v>17</v>
      </c>
      <c r="C11" s="11" t="s">
        <v>16</v>
      </c>
      <c r="D11" s="11"/>
      <c r="E11" s="11" t="s">
        <v>15</v>
      </c>
      <c r="F11" s="11"/>
      <c r="G11" s="11" t="s">
        <v>14</v>
      </c>
      <c r="H11" s="11"/>
      <c r="I11" s="11" t="s">
        <v>13</v>
      </c>
      <c r="J11" s="11"/>
      <c r="K11" s="11" t="s">
        <v>12</v>
      </c>
      <c r="L11" s="11"/>
      <c r="M11" s="11" t="s">
        <v>11</v>
      </c>
      <c r="N11" s="11"/>
      <c r="O11" s="11" t="s">
        <v>10</v>
      </c>
      <c r="P11" s="11"/>
      <c r="Q11" s="11"/>
    </row>
    <row r="12" spans="2:17" ht="27" customHeight="1" x14ac:dyDescent="0.25">
      <c r="B12" s="4" t="s">
        <v>9</v>
      </c>
      <c r="C12" s="28" t="s">
        <v>49</v>
      </c>
      <c r="D12" s="27"/>
      <c r="E12" s="10" t="s">
        <v>3</v>
      </c>
      <c r="F12" s="10"/>
      <c r="G12" s="10" t="s">
        <v>2</v>
      </c>
      <c r="H12" s="10"/>
      <c r="I12" s="10" t="s">
        <v>1</v>
      </c>
      <c r="J12" s="10"/>
      <c r="K12" s="10">
        <v>96025995770</v>
      </c>
      <c r="L12" s="10"/>
      <c r="M12" s="12">
        <v>87880.17</v>
      </c>
      <c r="N12" s="10"/>
      <c r="O12" s="16" t="s">
        <v>8</v>
      </c>
      <c r="P12" s="16"/>
      <c r="Q12" s="16"/>
    </row>
    <row r="13" spans="2:17" ht="27.75" customHeight="1" x14ac:dyDescent="0.25">
      <c r="B13" s="1" t="s">
        <v>22</v>
      </c>
      <c r="C13" s="28" t="s">
        <v>49</v>
      </c>
      <c r="D13" s="27"/>
      <c r="E13" s="10" t="s">
        <v>3</v>
      </c>
      <c r="F13" s="10"/>
      <c r="G13" s="10" t="s">
        <v>2</v>
      </c>
      <c r="H13" s="10"/>
      <c r="I13" s="10" t="s">
        <v>1</v>
      </c>
      <c r="J13" s="10"/>
      <c r="K13" s="10">
        <v>96025995770</v>
      </c>
      <c r="L13" s="10"/>
      <c r="M13" s="12">
        <v>199.22</v>
      </c>
      <c r="N13" s="10"/>
      <c r="O13" s="16" t="s">
        <v>25</v>
      </c>
      <c r="P13" s="16"/>
      <c r="Q13" s="16"/>
    </row>
    <row r="14" spans="2:17" ht="27.75" customHeight="1" x14ac:dyDescent="0.25">
      <c r="B14" s="4" t="s">
        <v>21</v>
      </c>
      <c r="C14" s="28" t="s">
        <v>49</v>
      </c>
      <c r="D14" s="27"/>
      <c r="E14" s="17" t="s">
        <v>3</v>
      </c>
      <c r="F14" s="18"/>
      <c r="G14" s="17" t="s">
        <v>2</v>
      </c>
      <c r="H14" s="18"/>
      <c r="I14" s="17" t="s">
        <v>1</v>
      </c>
      <c r="J14" s="18"/>
      <c r="K14" s="17">
        <v>96025995770</v>
      </c>
      <c r="L14" s="18"/>
      <c r="M14" s="19">
        <v>1105.17</v>
      </c>
      <c r="N14" s="20"/>
      <c r="O14" s="21" t="s">
        <v>23</v>
      </c>
      <c r="P14" s="22"/>
      <c r="Q14" s="23"/>
    </row>
    <row r="15" spans="2:17" ht="32.25" customHeight="1" x14ac:dyDescent="0.25">
      <c r="B15" s="1" t="s">
        <v>7</v>
      </c>
      <c r="C15" s="28" t="s">
        <v>49</v>
      </c>
      <c r="D15" s="27"/>
      <c r="E15" s="10" t="s">
        <v>3</v>
      </c>
      <c r="F15" s="10"/>
      <c r="G15" s="10" t="s">
        <v>2</v>
      </c>
      <c r="H15" s="10"/>
      <c r="I15" s="10" t="s">
        <v>1</v>
      </c>
      <c r="J15" s="10"/>
      <c r="K15" s="10">
        <v>96025995770</v>
      </c>
      <c r="L15" s="10"/>
      <c r="M15" s="12">
        <v>14715.45</v>
      </c>
      <c r="N15" s="10"/>
      <c r="O15" s="26" t="s">
        <v>6</v>
      </c>
      <c r="P15" s="26"/>
      <c r="Q15" s="26"/>
    </row>
    <row r="16" spans="2:17" ht="29.25" customHeight="1" x14ac:dyDescent="0.25">
      <c r="B16" s="4" t="s">
        <v>5</v>
      </c>
      <c r="C16" s="28" t="s">
        <v>49</v>
      </c>
      <c r="D16" s="27"/>
      <c r="E16" s="10" t="s">
        <v>3</v>
      </c>
      <c r="F16" s="10"/>
      <c r="G16" s="10" t="s">
        <v>2</v>
      </c>
      <c r="H16" s="10"/>
      <c r="I16" s="10" t="s">
        <v>1</v>
      </c>
      <c r="J16" s="10"/>
      <c r="K16" s="10">
        <v>96025995770</v>
      </c>
      <c r="L16" s="10"/>
      <c r="M16" s="12">
        <v>3706.31</v>
      </c>
      <c r="N16" s="12"/>
      <c r="O16" s="16" t="s">
        <v>4</v>
      </c>
      <c r="P16" s="16"/>
      <c r="Q16" s="16"/>
    </row>
    <row r="17" spans="2:17" ht="29.25" customHeight="1" x14ac:dyDescent="0.25">
      <c r="B17" s="5"/>
      <c r="C17" s="6"/>
      <c r="D17" s="6"/>
      <c r="E17" s="7"/>
      <c r="F17" s="7"/>
      <c r="G17" s="7"/>
      <c r="H17" s="7"/>
      <c r="I17" s="7"/>
      <c r="J17" s="7"/>
      <c r="K17" s="7"/>
      <c r="L17" s="7"/>
      <c r="M17" s="8"/>
      <c r="N17" s="8"/>
      <c r="O17" s="9"/>
      <c r="P17" s="9"/>
      <c r="Q17" s="9"/>
    </row>
    <row r="18" spans="2:17" x14ac:dyDescent="0.25">
      <c r="K18" s="24" t="s">
        <v>0</v>
      </c>
      <c r="L18" s="24"/>
      <c r="M18" s="25">
        <f>SUM(M12:N16)</f>
        <v>107606.31999999999</v>
      </c>
      <c r="N18" s="24"/>
    </row>
  </sheetData>
  <mergeCells count="47">
    <mergeCell ref="B2:F2"/>
    <mergeCell ref="B5:Q5"/>
    <mergeCell ref="F8:M8"/>
    <mergeCell ref="C11:D11"/>
    <mergeCell ref="E11:F11"/>
    <mergeCell ref="G11:H11"/>
    <mergeCell ref="I11:J11"/>
    <mergeCell ref="K11:L11"/>
    <mergeCell ref="M11:N11"/>
    <mergeCell ref="O11:Q11"/>
    <mergeCell ref="O12:Q12"/>
    <mergeCell ref="C13:D13"/>
    <mergeCell ref="E13:F13"/>
    <mergeCell ref="G13:H13"/>
    <mergeCell ref="I13:J13"/>
    <mergeCell ref="K13:L13"/>
    <mergeCell ref="M13:N13"/>
    <mergeCell ref="O13:Q13"/>
    <mergeCell ref="C12:D12"/>
    <mergeCell ref="E12:F12"/>
    <mergeCell ref="G12:H12"/>
    <mergeCell ref="I12:J12"/>
    <mergeCell ref="K12:L12"/>
    <mergeCell ref="M12:N12"/>
    <mergeCell ref="O14:Q14"/>
    <mergeCell ref="C15:D15"/>
    <mergeCell ref="E15:F15"/>
    <mergeCell ref="G15:H15"/>
    <mergeCell ref="I15:J15"/>
    <mergeCell ref="K15:L15"/>
    <mergeCell ref="M15:N15"/>
    <mergeCell ref="O15:Q15"/>
    <mergeCell ref="C14:D14"/>
    <mergeCell ref="E14:F14"/>
    <mergeCell ref="G14:H14"/>
    <mergeCell ref="I14:J14"/>
    <mergeCell ref="K14:L14"/>
    <mergeCell ref="M14:N14"/>
    <mergeCell ref="K18:L18"/>
    <mergeCell ref="M18:N18"/>
    <mergeCell ref="O16:Q16"/>
    <mergeCell ref="C16:D16"/>
    <mergeCell ref="E16:F16"/>
    <mergeCell ref="G16:H16"/>
    <mergeCell ref="I16:J16"/>
    <mergeCell ref="K16:L16"/>
    <mergeCell ref="M16:N16"/>
  </mergeCells>
  <pageMargins left="0.7" right="0.7" top="0.75" bottom="0.75" header="0.3" footer="0.3"/>
  <pageSetup paperSize="9" scale="80" fitToHeight="0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93B79E-EA7F-444F-A186-6B86FBFBD28E}">
  <sheetPr>
    <pageSetUpPr fitToPage="1"/>
  </sheetPr>
  <dimension ref="B2:Q17"/>
  <sheetViews>
    <sheetView workbookViewId="0">
      <selection activeCell="M16" sqref="M16"/>
    </sheetView>
  </sheetViews>
  <sheetFormatPr defaultRowHeight="15" x14ac:dyDescent="0.25"/>
  <cols>
    <col min="10" max="10" width="20.85546875" customWidth="1"/>
  </cols>
  <sheetData>
    <row r="2" spans="2:17" x14ac:dyDescent="0.25">
      <c r="B2" s="13" t="s">
        <v>20</v>
      </c>
      <c r="C2" s="13"/>
      <c r="D2" s="13"/>
      <c r="E2" s="13"/>
      <c r="F2" s="13"/>
    </row>
    <row r="3" spans="2:17" x14ac:dyDescent="0.25">
      <c r="B3" s="3" t="s">
        <v>19</v>
      </c>
      <c r="C3" s="3"/>
      <c r="D3" s="3"/>
      <c r="E3" s="3"/>
      <c r="F3" s="3"/>
    </row>
    <row r="5" spans="2:17" ht="51.75" customHeight="1" x14ac:dyDescent="0.25">
      <c r="B5" s="14" t="s">
        <v>18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</row>
    <row r="8" spans="2:17" ht="15.75" x14ac:dyDescent="0.25">
      <c r="F8" s="15" t="s">
        <v>48</v>
      </c>
      <c r="G8" s="15"/>
      <c r="H8" s="15"/>
      <c r="I8" s="15"/>
      <c r="J8" s="15"/>
      <c r="K8" s="15"/>
      <c r="L8" s="15"/>
      <c r="M8" s="15"/>
    </row>
    <row r="11" spans="2:17" ht="30" x14ac:dyDescent="0.25">
      <c r="B11" s="2" t="s">
        <v>17</v>
      </c>
      <c r="C11" s="11" t="s">
        <v>16</v>
      </c>
      <c r="D11" s="11"/>
      <c r="E11" s="11" t="s">
        <v>15</v>
      </c>
      <c r="F11" s="11"/>
      <c r="G11" s="11" t="s">
        <v>14</v>
      </c>
      <c r="H11" s="11"/>
      <c r="I11" s="11" t="s">
        <v>13</v>
      </c>
      <c r="J11" s="11"/>
      <c r="K11" s="11" t="s">
        <v>12</v>
      </c>
      <c r="L11" s="11"/>
      <c r="M11" s="11" t="s">
        <v>11</v>
      </c>
      <c r="N11" s="11"/>
      <c r="O11" s="11" t="s">
        <v>10</v>
      </c>
      <c r="P11" s="11"/>
      <c r="Q11" s="11"/>
    </row>
    <row r="12" spans="2:17" ht="27" customHeight="1" x14ac:dyDescent="0.25">
      <c r="B12" s="4" t="s">
        <v>9</v>
      </c>
      <c r="C12" s="28" t="s">
        <v>50</v>
      </c>
      <c r="D12" s="27"/>
      <c r="E12" s="10" t="s">
        <v>3</v>
      </c>
      <c r="F12" s="10"/>
      <c r="G12" s="10" t="s">
        <v>2</v>
      </c>
      <c r="H12" s="10"/>
      <c r="I12" s="10" t="s">
        <v>1</v>
      </c>
      <c r="J12" s="10"/>
      <c r="K12" s="10">
        <v>96025995770</v>
      </c>
      <c r="L12" s="10"/>
      <c r="M12" s="12">
        <v>87348.93</v>
      </c>
      <c r="N12" s="10"/>
      <c r="O12" s="16" t="s">
        <v>8</v>
      </c>
      <c r="P12" s="16"/>
      <c r="Q12" s="16"/>
    </row>
    <row r="13" spans="2:17" ht="27.75" customHeight="1" x14ac:dyDescent="0.25">
      <c r="B13" s="4" t="s">
        <v>22</v>
      </c>
      <c r="C13" s="28" t="s">
        <v>50</v>
      </c>
      <c r="D13" s="27"/>
      <c r="E13" s="17" t="s">
        <v>3</v>
      </c>
      <c r="F13" s="18"/>
      <c r="G13" s="17" t="s">
        <v>2</v>
      </c>
      <c r="H13" s="18"/>
      <c r="I13" s="17" t="s">
        <v>1</v>
      </c>
      <c r="J13" s="18"/>
      <c r="K13" s="17">
        <v>96025995770</v>
      </c>
      <c r="L13" s="18"/>
      <c r="M13" s="19">
        <v>259.18</v>
      </c>
      <c r="N13" s="20"/>
      <c r="O13" s="21" t="s">
        <v>23</v>
      </c>
      <c r="P13" s="22"/>
      <c r="Q13" s="23"/>
    </row>
    <row r="14" spans="2:17" ht="32.25" customHeight="1" x14ac:dyDescent="0.25">
      <c r="B14" s="1" t="s">
        <v>21</v>
      </c>
      <c r="C14" s="28" t="s">
        <v>50</v>
      </c>
      <c r="D14" s="27"/>
      <c r="E14" s="10" t="s">
        <v>3</v>
      </c>
      <c r="F14" s="10"/>
      <c r="G14" s="10" t="s">
        <v>2</v>
      </c>
      <c r="H14" s="10"/>
      <c r="I14" s="10" t="s">
        <v>1</v>
      </c>
      <c r="J14" s="10"/>
      <c r="K14" s="10">
        <v>96025995770</v>
      </c>
      <c r="L14" s="10"/>
      <c r="M14" s="12">
        <v>14455.31</v>
      </c>
      <c r="N14" s="10"/>
      <c r="O14" s="26" t="s">
        <v>6</v>
      </c>
      <c r="P14" s="26"/>
      <c r="Q14" s="26"/>
    </row>
    <row r="15" spans="2:17" ht="29.25" customHeight="1" x14ac:dyDescent="0.25">
      <c r="B15" s="4" t="s">
        <v>7</v>
      </c>
      <c r="C15" s="28" t="s">
        <v>50</v>
      </c>
      <c r="D15" s="27"/>
      <c r="E15" s="10" t="s">
        <v>3</v>
      </c>
      <c r="F15" s="10"/>
      <c r="G15" s="10" t="s">
        <v>2</v>
      </c>
      <c r="H15" s="10"/>
      <c r="I15" s="10" t="s">
        <v>1</v>
      </c>
      <c r="J15" s="10"/>
      <c r="K15" s="10">
        <v>96025995770</v>
      </c>
      <c r="L15" s="10"/>
      <c r="M15" s="12">
        <v>1176.8499999999999</v>
      </c>
      <c r="N15" s="12"/>
      <c r="O15" s="16" t="s">
        <v>4</v>
      </c>
      <c r="P15" s="16"/>
      <c r="Q15" s="16"/>
    </row>
    <row r="16" spans="2:17" ht="29.25" customHeight="1" x14ac:dyDescent="0.25">
      <c r="B16" s="5"/>
      <c r="C16" s="6"/>
      <c r="D16" s="6"/>
      <c r="E16" s="7"/>
      <c r="F16" s="7"/>
      <c r="G16" s="7"/>
      <c r="H16" s="7"/>
      <c r="I16" s="7"/>
      <c r="J16" s="7"/>
      <c r="K16" s="7"/>
      <c r="L16" s="7"/>
      <c r="M16" s="8"/>
      <c r="N16" s="8"/>
      <c r="O16" s="9"/>
      <c r="P16" s="9"/>
      <c r="Q16" s="9"/>
    </row>
    <row r="17" spans="11:14" x14ac:dyDescent="0.25">
      <c r="K17" s="24" t="s">
        <v>0</v>
      </c>
      <c r="L17" s="24"/>
      <c r="M17" s="25">
        <f>SUM(M12:N15)</f>
        <v>103240.26999999999</v>
      </c>
      <c r="N17" s="24"/>
    </row>
  </sheetData>
  <mergeCells count="40">
    <mergeCell ref="O15:Q15"/>
    <mergeCell ref="K17:L17"/>
    <mergeCell ref="M17:N17"/>
    <mergeCell ref="C15:D15"/>
    <mergeCell ref="E15:F15"/>
    <mergeCell ref="G15:H15"/>
    <mergeCell ref="I15:J15"/>
    <mergeCell ref="K15:L15"/>
    <mergeCell ref="M15:N15"/>
    <mergeCell ref="O13:Q13"/>
    <mergeCell ref="C14:D14"/>
    <mergeCell ref="E14:F14"/>
    <mergeCell ref="G14:H14"/>
    <mergeCell ref="I14:J14"/>
    <mergeCell ref="K14:L14"/>
    <mergeCell ref="M14:N14"/>
    <mergeCell ref="O14:Q14"/>
    <mergeCell ref="C13:D13"/>
    <mergeCell ref="E13:F13"/>
    <mergeCell ref="G13:H13"/>
    <mergeCell ref="I13:J13"/>
    <mergeCell ref="K13:L13"/>
    <mergeCell ref="M13:N13"/>
    <mergeCell ref="O12:Q12"/>
    <mergeCell ref="C12:D12"/>
    <mergeCell ref="E12:F12"/>
    <mergeCell ref="G12:H12"/>
    <mergeCell ref="I12:J12"/>
    <mergeCell ref="K12:L12"/>
    <mergeCell ref="M12:N12"/>
    <mergeCell ref="B2:F2"/>
    <mergeCell ref="B5:Q5"/>
    <mergeCell ref="F8:M8"/>
    <mergeCell ref="C11:D11"/>
    <mergeCell ref="E11:F11"/>
    <mergeCell ref="G11:H11"/>
    <mergeCell ref="I11:J11"/>
    <mergeCell ref="K11:L11"/>
    <mergeCell ref="M11:N11"/>
    <mergeCell ref="O11:Q11"/>
  </mergeCells>
  <pageMargins left="0.7" right="0.7" top="0.75" bottom="0.75" header="0.3" footer="0.3"/>
  <pageSetup paperSize="9" scale="80" fitToHeight="0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F935E-C897-43F1-A277-F153AC672265}">
  <sheetPr>
    <pageSetUpPr fitToPage="1"/>
  </sheetPr>
  <dimension ref="B2:Q18"/>
  <sheetViews>
    <sheetView tabSelected="1" workbookViewId="0">
      <selection activeCell="F9" sqref="F9"/>
    </sheetView>
  </sheetViews>
  <sheetFormatPr defaultRowHeight="15" x14ac:dyDescent="0.25"/>
  <cols>
    <col min="10" max="10" width="20.85546875" customWidth="1"/>
  </cols>
  <sheetData>
    <row r="2" spans="2:17" x14ac:dyDescent="0.25">
      <c r="B2" s="13" t="s">
        <v>20</v>
      </c>
      <c r="C2" s="13"/>
      <c r="D2" s="13"/>
      <c r="E2" s="13"/>
      <c r="F2" s="13"/>
    </row>
    <row r="3" spans="2:17" x14ac:dyDescent="0.25">
      <c r="B3" s="3" t="s">
        <v>19</v>
      </c>
      <c r="C3" s="3"/>
      <c r="D3" s="3"/>
      <c r="E3" s="3"/>
      <c r="F3" s="3"/>
    </row>
    <row r="5" spans="2:17" ht="51.75" customHeight="1" x14ac:dyDescent="0.25">
      <c r="B5" s="14" t="s">
        <v>18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</row>
    <row r="8" spans="2:17" ht="15.75" x14ac:dyDescent="0.25">
      <c r="F8" s="15" t="s">
        <v>54</v>
      </c>
      <c r="G8" s="15"/>
      <c r="H8" s="15"/>
      <c r="I8" s="15"/>
      <c r="J8" s="15"/>
      <c r="K8" s="15"/>
      <c r="L8" s="15"/>
      <c r="M8" s="15"/>
    </row>
    <row r="11" spans="2:17" ht="30" x14ac:dyDescent="0.25">
      <c r="B11" s="2" t="s">
        <v>17</v>
      </c>
      <c r="C11" s="11" t="s">
        <v>16</v>
      </c>
      <c r="D11" s="11"/>
      <c r="E11" s="11" t="s">
        <v>15</v>
      </c>
      <c r="F11" s="11"/>
      <c r="G11" s="11" t="s">
        <v>14</v>
      </c>
      <c r="H11" s="11"/>
      <c r="I11" s="11" t="s">
        <v>13</v>
      </c>
      <c r="J11" s="11"/>
      <c r="K11" s="11" t="s">
        <v>12</v>
      </c>
      <c r="L11" s="11"/>
      <c r="M11" s="11" t="s">
        <v>11</v>
      </c>
      <c r="N11" s="11"/>
      <c r="O11" s="11" t="s">
        <v>10</v>
      </c>
      <c r="P11" s="11"/>
      <c r="Q11" s="11"/>
    </row>
    <row r="12" spans="2:17" ht="27" customHeight="1" x14ac:dyDescent="0.25">
      <c r="B12" s="4" t="s">
        <v>9</v>
      </c>
      <c r="C12" s="28" t="s">
        <v>51</v>
      </c>
      <c r="D12" s="27"/>
      <c r="E12" s="10" t="s">
        <v>3</v>
      </c>
      <c r="F12" s="10"/>
      <c r="G12" s="10" t="s">
        <v>2</v>
      </c>
      <c r="H12" s="10"/>
      <c r="I12" s="10" t="s">
        <v>1</v>
      </c>
      <c r="J12" s="10"/>
      <c r="K12" s="10">
        <v>96025995770</v>
      </c>
      <c r="L12" s="10"/>
      <c r="M12" s="12">
        <v>89117.440000000002</v>
      </c>
      <c r="N12" s="10"/>
      <c r="O12" s="16" t="s">
        <v>8</v>
      </c>
      <c r="P12" s="16"/>
      <c r="Q12" s="16"/>
    </row>
    <row r="13" spans="2:17" ht="27.75" customHeight="1" x14ac:dyDescent="0.25">
      <c r="B13" s="4" t="s">
        <v>22</v>
      </c>
      <c r="C13" s="28" t="s">
        <v>51</v>
      </c>
      <c r="D13" s="27"/>
      <c r="E13" s="17" t="s">
        <v>3</v>
      </c>
      <c r="F13" s="18"/>
      <c r="G13" s="17" t="s">
        <v>2</v>
      </c>
      <c r="H13" s="18"/>
      <c r="I13" s="17" t="s">
        <v>1</v>
      </c>
      <c r="J13" s="18"/>
      <c r="K13" s="17">
        <v>96025995770</v>
      </c>
      <c r="L13" s="18"/>
      <c r="M13" s="19">
        <v>278.12</v>
      </c>
      <c r="N13" s="20"/>
      <c r="O13" s="21" t="s">
        <v>23</v>
      </c>
      <c r="P13" s="22"/>
      <c r="Q13" s="23"/>
    </row>
    <row r="14" spans="2:17" ht="32.25" customHeight="1" x14ac:dyDescent="0.25">
      <c r="B14" s="1" t="s">
        <v>21</v>
      </c>
      <c r="C14" s="28" t="s">
        <v>51</v>
      </c>
      <c r="D14" s="27"/>
      <c r="E14" s="10" t="s">
        <v>3</v>
      </c>
      <c r="F14" s="10"/>
      <c r="G14" s="10" t="s">
        <v>2</v>
      </c>
      <c r="H14" s="10"/>
      <c r="I14" s="10" t="s">
        <v>1</v>
      </c>
      <c r="J14" s="10"/>
      <c r="K14" s="10">
        <v>96025995770</v>
      </c>
      <c r="L14" s="10"/>
      <c r="M14" s="12">
        <v>14750.27</v>
      </c>
      <c r="N14" s="10"/>
      <c r="O14" s="26" t="s">
        <v>6</v>
      </c>
      <c r="P14" s="26"/>
      <c r="Q14" s="26"/>
    </row>
    <row r="15" spans="2:17" ht="32.25" customHeight="1" x14ac:dyDescent="0.25">
      <c r="B15" s="4" t="s">
        <v>7</v>
      </c>
      <c r="C15" s="28" t="s">
        <v>51</v>
      </c>
      <c r="D15" s="27"/>
      <c r="E15" s="10" t="s">
        <v>3</v>
      </c>
      <c r="F15" s="10"/>
      <c r="G15" s="10" t="s">
        <v>2</v>
      </c>
      <c r="H15" s="10"/>
      <c r="I15" s="10" t="s">
        <v>1</v>
      </c>
      <c r="J15" s="10"/>
      <c r="K15" s="10">
        <v>96025995770</v>
      </c>
      <c r="L15" s="10"/>
      <c r="M15" s="12">
        <v>1451.74</v>
      </c>
      <c r="N15" s="12"/>
      <c r="O15" s="16" t="s">
        <v>4</v>
      </c>
      <c r="P15" s="16"/>
      <c r="Q15" s="16"/>
    </row>
    <row r="16" spans="2:17" ht="29.25" customHeight="1" x14ac:dyDescent="0.25">
      <c r="B16" s="4" t="s">
        <v>7</v>
      </c>
      <c r="C16" s="28" t="s">
        <v>53</v>
      </c>
      <c r="D16" s="27"/>
      <c r="E16" s="10" t="s">
        <v>3</v>
      </c>
      <c r="F16" s="10"/>
      <c r="G16" s="10" t="s">
        <v>2</v>
      </c>
      <c r="H16" s="10"/>
      <c r="I16" s="10" t="s">
        <v>1</v>
      </c>
      <c r="J16" s="10"/>
      <c r="K16" s="10">
        <v>96025995770</v>
      </c>
      <c r="L16" s="10"/>
      <c r="M16" s="12">
        <v>5139.82</v>
      </c>
      <c r="N16" s="12"/>
      <c r="O16" s="16" t="s">
        <v>52</v>
      </c>
      <c r="P16" s="16"/>
      <c r="Q16" s="16"/>
    </row>
    <row r="17" spans="2:17" ht="29.25" customHeight="1" x14ac:dyDescent="0.25">
      <c r="B17" s="5"/>
      <c r="C17" s="6"/>
      <c r="D17" s="6"/>
      <c r="E17" s="7"/>
      <c r="F17" s="7"/>
      <c r="G17" s="7"/>
      <c r="H17" s="7"/>
      <c r="I17" s="7"/>
      <c r="J17" s="7"/>
      <c r="K17" s="7"/>
      <c r="L17" s="7"/>
      <c r="M17" s="8"/>
      <c r="N17" s="8"/>
      <c r="O17" s="9"/>
      <c r="P17" s="9"/>
      <c r="Q17" s="9"/>
    </row>
    <row r="18" spans="2:17" x14ac:dyDescent="0.25">
      <c r="K18" s="24" t="s">
        <v>0</v>
      </c>
      <c r="L18" s="24"/>
      <c r="M18" s="25">
        <f>SUM(M12:N16)</f>
        <v>110737.39000000001</v>
      </c>
      <c r="N18" s="24"/>
    </row>
  </sheetData>
  <mergeCells count="47">
    <mergeCell ref="B2:F2"/>
    <mergeCell ref="B5:Q5"/>
    <mergeCell ref="F8:M8"/>
    <mergeCell ref="C11:D11"/>
    <mergeCell ref="E11:F11"/>
    <mergeCell ref="G11:H11"/>
    <mergeCell ref="I11:J11"/>
    <mergeCell ref="K11:L11"/>
    <mergeCell ref="M11:N11"/>
    <mergeCell ref="O11:Q11"/>
    <mergeCell ref="O12:Q12"/>
    <mergeCell ref="C13:D13"/>
    <mergeCell ref="E13:F13"/>
    <mergeCell ref="G13:H13"/>
    <mergeCell ref="I13:J13"/>
    <mergeCell ref="K13:L13"/>
    <mergeCell ref="M13:N13"/>
    <mergeCell ref="O13:Q13"/>
    <mergeCell ref="C12:D12"/>
    <mergeCell ref="E12:F12"/>
    <mergeCell ref="G12:H12"/>
    <mergeCell ref="I12:J12"/>
    <mergeCell ref="K12:L12"/>
    <mergeCell ref="M12:N12"/>
    <mergeCell ref="O14:Q14"/>
    <mergeCell ref="C16:D16"/>
    <mergeCell ref="E16:F16"/>
    <mergeCell ref="G16:H16"/>
    <mergeCell ref="I16:J16"/>
    <mergeCell ref="K16:L16"/>
    <mergeCell ref="M16:N16"/>
    <mergeCell ref="O16:Q16"/>
    <mergeCell ref="O15:Q15"/>
    <mergeCell ref="C14:D14"/>
    <mergeCell ref="E14:F14"/>
    <mergeCell ref="G14:H14"/>
    <mergeCell ref="I14:J14"/>
    <mergeCell ref="K14:L14"/>
    <mergeCell ref="M14:N14"/>
    <mergeCell ref="K18:L18"/>
    <mergeCell ref="M18:N18"/>
    <mergeCell ref="C15:D15"/>
    <mergeCell ref="E15:F15"/>
    <mergeCell ref="G15:H15"/>
    <mergeCell ref="I15:J15"/>
    <mergeCell ref="K15:L15"/>
    <mergeCell ref="M15:N15"/>
  </mergeCells>
  <pageMargins left="0.7" right="0.7" top="0.75" bottom="0.75" header="0.3" footer="0.3"/>
  <pageSetup paperSize="9" scale="80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9</vt:i4>
      </vt:variant>
    </vt:vector>
  </HeadingPairs>
  <TitlesOfParts>
    <vt:vector size="9" baseType="lpstr">
      <vt:lpstr>SIJEČANJ_2026</vt:lpstr>
      <vt:lpstr>VELJAČA _2026_ </vt:lpstr>
      <vt:lpstr>OŽUJAK _2026_</vt:lpstr>
      <vt:lpstr>TRAVANJ _2026_</vt:lpstr>
      <vt:lpstr>SVIBANJ_2026_</vt:lpstr>
      <vt:lpstr>LIPANJ_2026_ </vt:lpstr>
      <vt:lpstr>SRPANJ_2026_  </vt:lpstr>
      <vt:lpstr>KOLOVOZ_2026_  </vt:lpstr>
      <vt:lpstr>RUJAN_2026_ 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Ravnateljica</cp:lastModifiedBy>
  <dcterms:created xsi:type="dcterms:W3CDTF">2025-03-14T12:25:00Z</dcterms:created>
  <dcterms:modified xsi:type="dcterms:W3CDTF">2026-09-16T05:03:38Z</dcterms:modified>
</cp:coreProperties>
</file>